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570\Desktop\"/>
    </mc:Choice>
  </mc:AlternateContent>
  <xr:revisionPtr revIDLastSave="0" documentId="13_ncr:1_{4A24969E-82B6-4A5B-8E90-41CE2458B655}" xr6:coauthVersionLast="34" xr6:coauthVersionMax="34" xr10:uidLastSave="{00000000-0000-0000-0000-000000000000}"/>
  <bookViews>
    <workbookView xWindow="2383" yWindow="0" windowWidth="18720" windowHeight="8745" xr2:uid="{00000000-000D-0000-FFFF-FFFF00000000}"/>
  </bookViews>
  <sheets>
    <sheet name="tokyo" sheetId="6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1" i="6" l="1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D281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C281" i="6"/>
  <c r="C280" i="6"/>
  <c r="T278" i="6"/>
  <c r="T276" i="6"/>
  <c r="T274" i="6"/>
  <c r="T272" i="6"/>
  <c r="T270" i="6"/>
  <c r="T268" i="6"/>
  <c r="T266" i="6"/>
  <c r="T264" i="6"/>
  <c r="T262" i="6"/>
  <c r="T260" i="6"/>
  <c r="T258" i="6"/>
  <c r="T256" i="6"/>
  <c r="T254" i="6"/>
  <c r="T252" i="6"/>
  <c r="T250" i="6"/>
  <c r="T248" i="6"/>
  <c r="T246" i="6"/>
  <c r="T244" i="6"/>
  <c r="T242" i="6"/>
  <c r="T240" i="6"/>
  <c r="T238" i="6"/>
  <c r="T236" i="6"/>
  <c r="T234" i="6"/>
  <c r="T232" i="6"/>
  <c r="T230" i="6"/>
  <c r="T228" i="6"/>
  <c r="T226" i="6"/>
  <c r="T224" i="6"/>
  <c r="T222" i="6"/>
  <c r="T220" i="6"/>
  <c r="T218" i="6"/>
  <c r="T216" i="6"/>
  <c r="T214" i="6"/>
  <c r="T212" i="6"/>
  <c r="T210" i="6"/>
  <c r="T208" i="6"/>
  <c r="T206" i="6"/>
  <c r="T204" i="6"/>
  <c r="T202" i="6"/>
  <c r="T200" i="6"/>
  <c r="T198" i="6"/>
  <c r="T196" i="6"/>
  <c r="T194" i="6"/>
  <c r="T192" i="6"/>
  <c r="T190" i="6"/>
  <c r="T188" i="6"/>
  <c r="T186" i="6"/>
  <c r="T184" i="6"/>
  <c r="T182" i="6"/>
  <c r="T180" i="6"/>
  <c r="T178" i="6"/>
  <c r="T176" i="6"/>
  <c r="T174" i="6"/>
  <c r="T172" i="6"/>
  <c r="T170" i="6"/>
  <c r="T168" i="6"/>
  <c r="T166" i="6"/>
  <c r="T164" i="6"/>
  <c r="T162" i="6"/>
  <c r="T160" i="6"/>
  <c r="T158" i="6"/>
  <c r="T156" i="6"/>
  <c r="T154" i="6"/>
  <c r="T152" i="6"/>
  <c r="T150" i="6"/>
  <c r="T148" i="6"/>
  <c r="T146" i="6"/>
  <c r="T144" i="6"/>
  <c r="T142" i="6"/>
  <c r="T140" i="6"/>
  <c r="T138" i="6"/>
  <c r="T136" i="6"/>
  <c r="T134" i="6"/>
  <c r="T132" i="6"/>
  <c r="T130" i="6"/>
  <c r="T128" i="6"/>
  <c r="T126" i="6"/>
  <c r="T124" i="6"/>
  <c r="T122" i="6"/>
  <c r="T120" i="6"/>
  <c r="T118" i="6"/>
  <c r="T116" i="6"/>
  <c r="T114" i="6"/>
  <c r="T112" i="6"/>
  <c r="T110" i="6"/>
  <c r="T108" i="6"/>
  <c r="T106" i="6"/>
  <c r="T104" i="6"/>
  <c r="T102" i="6"/>
  <c r="T100" i="6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T50" i="6"/>
  <c r="T48" i="6"/>
  <c r="T46" i="6"/>
  <c r="T44" i="6"/>
  <c r="T42" i="6"/>
  <c r="T40" i="6"/>
  <c r="T38" i="6"/>
  <c r="T36" i="6"/>
  <c r="T34" i="6"/>
  <c r="T32" i="6"/>
  <c r="T30" i="6"/>
  <c r="T28" i="6"/>
  <c r="T26" i="6"/>
  <c r="T24" i="6"/>
  <c r="T22" i="6"/>
  <c r="T20" i="6"/>
  <c r="T18" i="6"/>
  <c r="T16" i="6"/>
  <c r="T14" i="6"/>
  <c r="T12" i="6"/>
  <c r="T10" i="6"/>
  <c r="T8" i="6"/>
</calcChain>
</file>

<file path=xl/sharedStrings.xml><?xml version="1.0" encoding="utf-8"?>
<sst xmlns="http://schemas.openxmlformats.org/spreadsheetml/2006/main" count="11" uniqueCount="10">
  <si>
    <t>平均</t>
    <rPh sb="0" eb="2">
      <t>ヘイキン</t>
    </rPh>
    <phoneticPr fontId="1"/>
  </si>
  <si>
    <t>http://www.data.jma.go.jp/gmd/risk/obsdl/</t>
    <phoneticPr fontId="1"/>
  </si>
  <si>
    <t>下記気象庁ウェブサイトより、地点として、東京都-東京を指定して気象データをダウンロードした</t>
    <rPh sb="0" eb="2">
      <t>カキ</t>
    </rPh>
    <rPh sb="2" eb="5">
      <t>キショウチョウ</t>
    </rPh>
    <rPh sb="14" eb="16">
      <t>チテン</t>
    </rPh>
    <rPh sb="20" eb="23">
      <t>トウキョウト</t>
    </rPh>
    <rPh sb="24" eb="26">
      <t>トウキョウ</t>
    </rPh>
    <rPh sb="27" eb="29">
      <t>シテイ</t>
    </rPh>
    <rPh sb="31" eb="33">
      <t>キショウ</t>
    </rPh>
    <phoneticPr fontId="1"/>
  </si>
  <si>
    <t>最高気温</t>
    <rPh sb="0" eb="2">
      <t>サイコウ</t>
    </rPh>
    <rPh sb="2" eb="4">
      <t>キオン</t>
    </rPh>
    <phoneticPr fontId="1"/>
  </si>
  <si>
    <t>最低気温</t>
    <rPh sb="0" eb="2">
      <t>サイテイ</t>
    </rPh>
    <rPh sb="2" eb="4">
      <t>キオン</t>
    </rPh>
    <phoneticPr fontId="1"/>
  </si>
  <si>
    <t>最高気温を記録した時刻 (1989年～)</t>
    <rPh sb="0" eb="2">
      <t>サイコウ</t>
    </rPh>
    <rPh sb="2" eb="4">
      <t>キオン</t>
    </rPh>
    <rPh sb="5" eb="7">
      <t>キロク</t>
    </rPh>
    <rPh sb="9" eb="11">
      <t>ジコク</t>
    </rPh>
    <rPh sb="17" eb="18">
      <t>ネン</t>
    </rPh>
    <phoneticPr fontId="1"/>
  </si>
  <si>
    <t>最低気温を記録した時刻 (1989年～)</t>
    <rPh sb="0" eb="2">
      <t>サイテイ</t>
    </rPh>
    <rPh sb="2" eb="4">
      <t>キオン</t>
    </rPh>
    <rPh sb="5" eb="7">
      <t>キロク</t>
    </rPh>
    <rPh sb="9" eb="11">
      <t>ジコク</t>
    </rPh>
    <phoneticPr fontId="1"/>
  </si>
  <si>
    <t>日→</t>
    <rPh sb="0" eb="1">
      <t>ニチ</t>
    </rPh>
    <phoneticPr fontId="1"/>
  </si>
  <si>
    <t>年
↓</t>
    <rPh sb="0" eb="1">
      <t>ネン</t>
    </rPh>
    <phoneticPr fontId="1"/>
  </si>
  <si>
    <t>2020オリンピックが行われる、7月24日～8月9日の東京の最高、最低気温 - 1950～2017</t>
    <rPh sb="11" eb="12">
      <t>オコナ</t>
    </rPh>
    <rPh sb="17" eb="18">
      <t>ガツ</t>
    </rPh>
    <rPh sb="20" eb="21">
      <t>ニチ</t>
    </rPh>
    <rPh sb="23" eb="24">
      <t>ガツ</t>
    </rPh>
    <rPh sb="25" eb="26">
      <t>ニチ</t>
    </rPh>
    <rPh sb="27" eb="29">
      <t>トウキョウ</t>
    </rPh>
    <rPh sb="30" eb="32">
      <t>サイコウ</t>
    </rPh>
    <rPh sb="33" eb="35">
      <t>サイテイ</t>
    </rPh>
    <rPh sb="35" eb="37">
      <t>キオン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</si>
</sst>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8" formatCode="0.0_);[Red]\(0.0\)"/>
    <numFmt numFmtId="181" formatCode="hh:mm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3" fillId="0" borderId="9" xfId="0" applyFon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81" fontId="0" fillId="0" borderId="18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0" fillId="0" borderId="19" xfId="0" applyNumberFormat="1" applyBorder="1" applyAlignment="1">
      <alignment horizontal="center" vertical="center"/>
    </xf>
    <xf numFmtId="181" fontId="0" fillId="0" borderId="20" xfId="0" applyNumberFormat="1" applyBorder="1" applyAlignment="1">
      <alignment horizontal="center" vertical="center"/>
    </xf>
    <xf numFmtId="181" fontId="0" fillId="0" borderId="14" xfId="0" applyNumberFormat="1" applyBorder="1" applyAlignment="1">
      <alignment horizontal="center" vertical="center"/>
    </xf>
    <xf numFmtId="181" fontId="0" fillId="0" borderId="21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0" fillId="0" borderId="10" xfId="0" applyNumberForma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178" fontId="0" fillId="0" borderId="7" xfId="0" applyNumberForma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3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ta.jma.go.jp/gmd/risk/obsd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9551-2118-4354-86E5-8187C32512DE}">
  <dimension ref="B2:T284"/>
  <sheetViews>
    <sheetView showGridLines="0" showRowColHeaders="0" tabSelected="1" workbookViewId="0">
      <pane ySplit="3" topLeftCell="A4" activePane="bottomLeft" state="frozen"/>
      <selection pane="bottomLeft" activeCell="A4" sqref="A4"/>
    </sheetView>
  </sheetViews>
  <sheetFormatPr defaultRowHeight="17.7" x14ac:dyDescent="0.4"/>
  <cols>
    <col min="1" max="1" width="5.5546875" customWidth="1"/>
    <col min="2" max="2" width="5.5546875" bestFit="1" customWidth="1"/>
    <col min="3" max="19" width="6.109375" bestFit="1" customWidth="1"/>
  </cols>
  <sheetData>
    <row r="2" spans="2:20" ht="22.95" thickBot="1" x14ac:dyDescent="0.45">
      <c r="B2" s="9" t="s">
        <v>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0" ht="19" thickTop="1" thickBot="1" x14ac:dyDescent="0.45">
      <c r="B3" s="50" t="s">
        <v>7</v>
      </c>
      <c r="C3" s="2">
        <v>44036</v>
      </c>
      <c r="D3" s="3">
        <v>44037</v>
      </c>
      <c r="E3" s="3">
        <v>44038</v>
      </c>
      <c r="F3" s="3">
        <v>44039</v>
      </c>
      <c r="G3" s="3">
        <v>44040</v>
      </c>
      <c r="H3" s="3">
        <v>44041</v>
      </c>
      <c r="I3" s="3">
        <v>44042</v>
      </c>
      <c r="J3" s="3">
        <v>44043</v>
      </c>
      <c r="K3" s="3">
        <v>44044</v>
      </c>
      <c r="L3" s="3">
        <v>44045</v>
      </c>
      <c r="M3" s="3">
        <v>44046</v>
      </c>
      <c r="N3" s="3">
        <v>44047</v>
      </c>
      <c r="O3" s="3">
        <v>44048</v>
      </c>
      <c r="P3" s="3">
        <v>44049</v>
      </c>
      <c r="Q3" s="3">
        <v>44050</v>
      </c>
      <c r="R3" s="3">
        <v>44051</v>
      </c>
      <c r="S3" s="4">
        <v>44052</v>
      </c>
      <c r="T3" s="5" t="s">
        <v>0</v>
      </c>
    </row>
    <row r="4" spans="2:20" ht="18.350000000000001" thickTop="1" x14ac:dyDescent="0.4">
      <c r="B4" s="49" t="s">
        <v>8</v>
      </c>
      <c r="C4" s="39" t="s">
        <v>3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1"/>
      <c r="T4" s="17"/>
    </row>
    <row r="5" spans="2:20" x14ac:dyDescent="0.4">
      <c r="B5" s="44"/>
      <c r="C5" s="40" t="s">
        <v>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19"/>
    </row>
    <row r="6" spans="2:20" x14ac:dyDescent="0.4">
      <c r="B6" s="44"/>
      <c r="C6" s="41" t="s">
        <v>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6"/>
      <c r="T6" s="18"/>
    </row>
    <row r="7" spans="2:20" ht="18.350000000000001" thickBot="1" x14ac:dyDescent="0.45">
      <c r="B7" s="45"/>
      <c r="C7" s="42" t="s">
        <v>6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8"/>
      <c r="T7" s="20"/>
    </row>
    <row r="8" spans="2:20" ht="18.350000000000001" thickTop="1" x14ac:dyDescent="0.4">
      <c r="B8" s="43">
        <v>1950</v>
      </c>
      <c r="C8" s="13">
        <v>34.200000000000003</v>
      </c>
      <c r="D8" s="10">
        <v>32.799999999999997</v>
      </c>
      <c r="E8" s="10">
        <v>32.700000000000003</v>
      </c>
      <c r="F8" s="10">
        <v>32.9</v>
      </c>
      <c r="G8" s="10">
        <v>28.8</v>
      </c>
      <c r="H8" s="10">
        <v>26.5</v>
      </c>
      <c r="I8" s="10">
        <v>30.3</v>
      </c>
      <c r="J8" s="10">
        <v>31.8</v>
      </c>
      <c r="K8" s="10">
        <v>30</v>
      </c>
      <c r="L8" s="10">
        <v>32</v>
      </c>
      <c r="M8" s="10">
        <v>26.2</v>
      </c>
      <c r="N8" s="10">
        <v>26.8</v>
      </c>
      <c r="O8" s="10">
        <v>27.8</v>
      </c>
      <c r="P8" s="10">
        <v>31.4</v>
      </c>
      <c r="Q8" s="10">
        <v>31.2</v>
      </c>
      <c r="R8" s="10">
        <v>32.299999999999997</v>
      </c>
      <c r="S8" s="14">
        <v>31.8</v>
      </c>
      <c r="T8" s="17">
        <f>AVERAGE(C8:S8)</f>
        <v>30.558823529411764</v>
      </c>
    </row>
    <row r="9" spans="2:20" x14ac:dyDescent="0.4">
      <c r="B9" s="44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19"/>
    </row>
    <row r="10" spans="2:20" x14ac:dyDescent="0.4">
      <c r="B10" s="44"/>
      <c r="C10" s="15">
        <v>25</v>
      </c>
      <c r="D10" s="1">
        <v>23.8</v>
      </c>
      <c r="E10" s="1">
        <v>23.7</v>
      </c>
      <c r="F10" s="1">
        <v>24.2</v>
      </c>
      <c r="G10" s="1">
        <v>25.2</v>
      </c>
      <c r="H10" s="1">
        <v>24.4</v>
      </c>
      <c r="I10" s="1">
        <v>24.6</v>
      </c>
      <c r="J10" s="1">
        <v>24.5</v>
      </c>
      <c r="K10" s="1">
        <v>24.8</v>
      </c>
      <c r="L10" s="1">
        <v>24.3</v>
      </c>
      <c r="M10" s="1">
        <v>23.6</v>
      </c>
      <c r="N10" s="1">
        <v>23</v>
      </c>
      <c r="O10" s="1">
        <v>24.6</v>
      </c>
      <c r="P10" s="1">
        <v>24.2</v>
      </c>
      <c r="Q10" s="1">
        <v>24.3</v>
      </c>
      <c r="R10" s="1">
        <v>24</v>
      </c>
      <c r="S10" s="16">
        <v>21.9</v>
      </c>
      <c r="T10" s="18">
        <f>AVERAGE(C10:S10)</f>
        <v>24.123529411764707</v>
      </c>
    </row>
    <row r="11" spans="2:20" ht="18.350000000000001" thickBot="1" x14ac:dyDescent="0.45">
      <c r="B11" s="45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0"/>
    </row>
    <row r="12" spans="2:20" ht="18.350000000000001" thickTop="1" x14ac:dyDescent="0.4">
      <c r="B12" s="43">
        <v>1951</v>
      </c>
      <c r="C12" s="13">
        <v>30.6</v>
      </c>
      <c r="D12" s="10">
        <v>30.9</v>
      </c>
      <c r="E12" s="10">
        <v>32.200000000000003</v>
      </c>
      <c r="F12" s="10">
        <v>33.299999999999997</v>
      </c>
      <c r="G12" s="10">
        <v>33.200000000000003</v>
      </c>
      <c r="H12" s="10">
        <v>34.799999999999997</v>
      </c>
      <c r="I12" s="10">
        <v>34.4</v>
      </c>
      <c r="J12" s="10">
        <v>29.7</v>
      </c>
      <c r="K12" s="10">
        <v>29.6</v>
      </c>
      <c r="L12" s="10">
        <v>27.8</v>
      </c>
      <c r="M12" s="10">
        <v>30.1</v>
      </c>
      <c r="N12" s="10">
        <v>30.8</v>
      </c>
      <c r="O12" s="10">
        <v>31.7</v>
      </c>
      <c r="P12" s="10">
        <v>32</v>
      </c>
      <c r="Q12" s="10">
        <v>34.5</v>
      </c>
      <c r="R12" s="10">
        <v>33.1</v>
      </c>
      <c r="S12" s="14">
        <v>34.200000000000003</v>
      </c>
      <c r="T12" s="17">
        <f>AVERAGE(C12:S12)</f>
        <v>31.935294117647064</v>
      </c>
    </row>
    <row r="13" spans="2:20" x14ac:dyDescent="0.4">
      <c r="B13" s="44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19"/>
    </row>
    <row r="14" spans="2:20" x14ac:dyDescent="0.4">
      <c r="B14" s="44"/>
      <c r="C14" s="15">
        <v>22.6</v>
      </c>
      <c r="D14" s="1">
        <v>23.5</v>
      </c>
      <c r="E14" s="1">
        <v>23.6</v>
      </c>
      <c r="F14" s="1">
        <v>24.5</v>
      </c>
      <c r="G14" s="1">
        <v>24.8</v>
      </c>
      <c r="H14" s="1">
        <v>24.6</v>
      </c>
      <c r="I14" s="1">
        <v>25.3</v>
      </c>
      <c r="J14" s="1">
        <v>23</v>
      </c>
      <c r="K14" s="1">
        <v>21.8</v>
      </c>
      <c r="L14" s="1">
        <v>21.5</v>
      </c>
      <c r="M14" s="1">
        <v>20.100000000000001</v>
      </c>
      <c r="N14" s="1">
        <v>21.6</v>
      </c>
      <c r="O14" s="1">
        <v>24</v>
      </c>
      <c r="P14" s="1">
        <v>24.6</v>
      </c>
      <c r="Q14" s="1">
        <v>24.4</v>
      </c>
      <c r="R14" s="1">
        <v>24.1</v>
      </c>
      <c r="S14" s="16">
        <v>24.5</v>
      </c>
      <c r="T14" s="18">
        <f>AVERAGE(C14:S14)</f>
        <v>23.441176470588239</v>
      </c>
    </row>
    <row r="15" spans="2:20" ht="18.350000000000001" thickBot="1" x14ac:dyDescent="0.45">
      <c r="B15" s="45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/>
      <c r="T15" s="20"/>
    </row>
    <row r="16" spans="2:20" ht="18.350000000000001" thickTop="1" x14ac:dyDescent="0.4">
      <c r="B16" s="43">
        <v>1952</v>
      </c>
      <c r="C16" s="13">
        <v>31.5</v>
      </c>
      <c r="D16" s="10">
        <v>30.8</v>
      </c>
      <c r="E16" s="10">
        <v>30.5</v>
      </c>
      <c r="F16" s="10">
        <v>30.5</v>
      </c>
      <c r="G16" s="10">
        <v>31.7</v>
      </c>
      <c r="H16" s="10">
        <v>28.2</v>
      </c>
      <c r="I16" s="10">
        <v>29.8</v>
      </c>
      <c r="J16" s="10">
        <v>27</v>
      </c>
      <c r="K16" s="10">
        <v>30.5</v>
      </c>
      <c r="L16" s="10">
        <v>33</v>
      </c>
      <c r="M16" s="10">
        <v>33</v>
      </c>
      <c r="N16" s="10">
        <v>32.4</v>
      </c>
      <c r="O16" s="10">
        <v>30.6</v>
      </c>
      <c r="P16" s="10">
        <v>32.200000000000003</v>
      </c>
      <c r="Q16" s="10">
        <v>29.3</v>
      </c>
      <c r="R16" s="10">
        <v>28.8</v>
      </c>
      <c r="S16" s="14">
        <v>32.799999999999997</v>
      </c>
      <c r="T16" s="17">
        <f>AVERAGE(C16:S16)</f>
        <v>30.741176470588236</v>
      </c>
    </row>
    <row r="17" spans="2:20" x14ac:dyDescent="0.4">
      <c r="B17" s="44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19"/>
    </row>
    <row r="18" spans="2:20" x14ac:dyDescent="0.4">
      <c r="B18" s="44"/>
      <c r="C18" s="15">
        <v>22.2</v>
      </c>
      <c r="D18" s="1">
        <v>22.2</v>
      </c>
      <c r="E18" s="1">
        <v>21.8</v>
      </c>
      <c r="F18" s="1">
        <v>24</v>
      </c>
      <c r="G18" s="1">
        <v>23.1</v>
      </c>
      <c r="H18" s="1">
        <v>23.7</v>
      </c>
      <c r="I18" s="1">
        <v>22.8</v>
      </c>
      <c r="J18" s="1">
        <v>22.4</v>
      </c>
      <c r="K18" s="1">
        <v>22.7</v>
      </c>
      <c r="L18" s="1">
        <v>24.5</v>
      </c>
      <c r="M18" s="1">
        <v>26.5</v>
      </c>
      <c r="N18" s="1">
        <v>25.2</v>
      </c>
      <c r="O18" s="1">
        <v>24.1</v>
      </c>
      <c r="P18" s="1">
        <v>25</v>
      </c>
      <c r="Q18" s="1">
        <v>23.2</v>
      </c>
      <c r="R18" s="1">
        <v>22.9</v>
      </c>
      <c r="S18" s="16">
        <v>23</v>
      </c>
      <c r="T18" s="18">
        <f>AVERAGE(C18:S18)</f>
        <v>23.488235294117647</v>
      </c>
    </row>
    <row r="19" spans="2:20" ht="18.350000000000001" thickBot="1" x14ac:dyDescent="0.45">
      <c r="B19" s="45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  <c r="T19" s="20"/>
    </row>
    <row r="20" spans="2:20" ht="18.350000000000001" thickTop="1" x14ac:dyDescent="0.4">
      <c r="B20" s="43">
        <v>1953</v>
      </c>
      <c r="C20" s="13">
        <v>31.7</v>
      </c>
      <c r="D20" s="10">
        <v>30.5</v>
      </c>
      <c r="E20" s="10">
        <v>33.299999999999997</v>
      </c>
      <c r="F20" s="10">
        <v>32.1</v>
      </c>
      <c r="G20" s="10">
        <v>31.8</v>
      </c>
      <c r="H20" s="10">
        <v>32.6</v>
      </c>
      <c r="I20" s="10">
        <v>33</v>
      </c>
      <c r="J20" s="10">
        <v>33</v>
      </c>
      <c r="K20" s="10">
        <v>29.5</v>
      </c>
      <c r="L20" s="10">
        <v>36</v>
      </c>
      <c r="M20" s="10">
        <v>28.9</v>
      </c>
      <c r="N20" s="10">
        <v>24.4</v>
      </c>
      <c r="O20" s="10">
        <v>27.3</v>
      </c>
      <c r="P20" s="10">
        <v>27.5</v>
      </c>
      <c r="Q20" s="10">
        <v>30.7</v>
      </c>
      <c r="R20" s="10">
        <v>30.5</v>
      </c>
      <c r="S20" s="14">
        <v>31.4</v>
      </c>
      <c r="T20" s="17">
        <f>AVERAGE(C20:S20)</f>
        <v>30.835294117647056</v>
      </c>
    </row>
    <row r="21" spans="2:20" x14ac:dyDescent="0.4">
      <c r="B21" s="44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19"/>
    </row>
    <row r="22" spans="2:20" x14ac:dyDescent="0.4">
      <c r="B22" s="44"/>
      <c r="C22" s="15">
        <v>22.3</v>
      </c>
      <c r="D22" s="1">
        <v>23.7</v>
      </c>
      <c r="E22" s="1">
        <v>25.4</v>
      </c>
      <c r="F22" s="1">
        <v>25.3</v>
      </c>
      <c r="G22" s="1">
        <v>25.6</v>
      </c>
      <c r="H22" s="1">
        <v>25.2</v>
      </c>
      <c r="I22" s="1">
        <v>24.9</v>
      </c>
      <c r="J22" s="1">
        <v>24.1</v>
      </c>
      <c r="K22" s="1">
        <v>25.2</v>
      </c>
      <c r="L22" s="1">
        <v>24.5</v>
      </c>
      <c r="M22" s="1">
        <v>24.4</v>
      </c>
      <c r="N22" s="1">
        <v>20.100000000000001</v>
      </c>
      <c r="O22" s="1">
        <v>21.5</v>
      </c>
      <c r="P22" s="1">
        <v>23.3</v>
      </c>
      <c r="Q22" s="1">
        <v>23</v>
      </c>
      <c r="R22" s="1">
        <v>22.7</v>
      </c>
      <c r="S22" s="16">
        <v>23.8</v>
      </c>
      <c r="T22" s="18">
        <f>AVERAGE(C22:S22)</f>
        <v>23.823529411764707</v>
      </c>
    </row>
    <row r="23" spans="2:20" ht="18.350000000000001" thickBot="1" x14ac:dyDescent="0.45">
      <c r="B23" s="45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20"/>
    </row>
    <row r="24" spans="2:20" ht="18.350000000000001" thickTop="1" x14ac:dyDescent="0.4">
      <c r="B24" s="43">
        <v>1954</v>
      </c>
      <c r="C24" s="13">
        <v>24.9</v>
      </c>
      <c r="D24" s="10">
        <v>28</v>
      </c>
      <c r="E24" s="10">
        <v>30.6</v>
      </c>
      <c r="F24" s="10">
        <v>31.6</v>
      </c>
      <c r="G24" s="10">
        <v>30.1</v>
      </c>
      <c r="H24" s="10">
        <v>31</v>
      </c>
      <c r="I24" s="10">
        <v>29.3</v>
      </c>
      <c r="J24" s="10">
        <v>30.6</v>
      </c>
      <c r="K24" s="10">
        <v>30</v>
      </c>
      <c r="L24" s="10">
        <v>29</v>
      </c>
      <c r="M24" s="10">
        <v>30.4</v>
      </c>
      <c r="N24" s="10">
        <v>31.6</v>
      </c>
      <c r="O24" s="10">
        <v>31.5</v>
      </c>
      <c r="P24" s="10">
        <v>31.1</v>
      </c>
      <c r="Q24" s="10">
        <v>32</v>
      </c>
      <c r="R24" s="10">
        <v>30.8</v>
      </c>
      <c r="S24" s="14">
        <v>33.700000000000003</v>
      </c>
      <c r="T24" s="17">
        <f>AVERAGE(C24:S24)</f>
        <v>30.364705882352943</v>
      </c>
    </row>
    <row r="25" spans="2:20" x14ac:dyDescent="0.4">
      <c r="B25" s="44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19"/>
    </row>
    <row r="26" spans="2:20" x14ac:dyDescent="0.4">
      <c r="B26" s="44"/>
      <c r="C26" s="15">
        <v>20.100000000000001</v>
      </c>
      <c r="D26" s="1">
        <v>21.2</v>
      </c>
      <c r="E26" s="1">
        <v>21.9</v>
      </c>
      <c r="F26" s="1">
        <v>23.7</v>
      </c>
      <c r="G26" s="1">
        <v>23.8</v>
      </c>
      <c r="H26" s="1">
        <v>24.9</v>
      </c>
      <c r="I26" s="1">
        <v>25</v>
      </c>
      <c r="J26" s="1">
        <v>24.5</v>
      </c>
      <c r="K26" s="1">
        <v>23.6</v>
      </c>
      <c r="L26" s="1">
        <v>23.8</v>
      </c>
      <c r="M26" s="1">
        <v>23.1</v>
      </c>
      <c r="N26" s="1">
        <v>23.1</v>
      </c>
      <c r="O26" s="1">
        <v>22.7</v>
      </c>
      <c r="P26" s="1">
        <v>24.4</v>
      </c>
      <c r="Q26" s="1">
        <v>24.2</v>
      </c>
      <c r="R26" s="1">
        <v>25.6</v>
      </c>
      <c r="S26" s="16">
        <v>25.2</v>
      </c>
      <c r="T26" s="18">
        <f>AVERAGE(C26:S26)</f>
        <v>23.576470588235292</v>
      </c>
    </row>
    <row r="27" spans="2:20" ht="18.350000000000001" thickBot="1" x14ac:dyDescent="0.45">
      <c r="B27" s="45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  <c r="T27" s="20"/>
    </row>
    <row r="28" spans="2:20" ht="18.350000000000001" thickTop="1" x14ac:dyDescent="0.4">
      <c r="B28" s="43">
        <v>1955</v>
      </c>
      <c r="C28" s="13">
        <v>31.9</v>
      </c>
      <c r="D28" s="10">
        <v>32.1</v>
      </c>
      <c r="E28" s="10">
        <v>34.700000000000003</v>
      </c>
      <c r="F28" s="10">
        <v>33.6</v>
      </c>
      <c r="G28" s="10">
        <v>32.5</v>
      </c>
      <c r="H28" s="10">
        <v>33.6</v>
      </c>
      <c r="I28" s="10">
        <v>34.6</v>
      </c>
      <c r="J28" s="10">
        <v>32.9</v>
      </c>
      <c r="K28" s="10">
        <v>32.5</v>
      </c>
      <c r="L28" s="10">
        <v>32.9</v>
      </c>
      <c r="M28" s="10">
        <v>34</v>
      </c>
      <c r="N28" s="10">
        <v>31.8</v>
      </c>
      <c r="O28" s="10">
        <v>29.4</v>
      </c>
      <c r="P28" s="10">
        <v>31.1</v>
      </c>
      <c r="Q28" s="10">
        <v>29.2</v>
      </c>
      <c r="R28" s="10">
        <v>30.8</v>
      </c>
      <c r="S28" s="14">
        <v>31.8</v>
      </c>
      <c r="T28" s="17">
        <f>AVERAGE(C28:S28)</f>
        <v>32.317647058823525</v>
      </c>
    </row>
    <row r="29" spans="2:20" x14ac:dyDescent="0.4">
      <c r="B29" s="44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19"/>
    </row>
    <row r="30" spans="2:20" x14ac:dyDescent="0.4">
      <c r="B30" s="44"/>
      <c r="C30" s="15">
        <v>25.5</v>
      </c>
      <c r="D30" s="1">
        <v>26.2</v>
      </c>
      <c r="E30" s="1">
        <v>26</v>
      </c>
      <c r="F30" s="1">
        <v>26.5</v>
      </c>
      <c r="G30" s="1">
        <v>24.4</v>
      </c>
      <c r="H30" s="1">
        <v>25.3</v>
      </c>
      <c r="I30" s="1">
        <v>26</v>
      </c>
      <c r="J30" s="1">
        <v>25.5</v>
      </c>
      <c r="K30" s="1">
        <v>26.2</v>
      </c>
      <c r="L30" s="1">
        <v>25.4</v>
      </c>
      <c r="M30" s="1">
        <v>25</v>
      </c>
      <c r="N30" s="1">
        <v>22.5</v>
      </c>
      <c r="O30" s="1">
        <v>23</v>
      </c>
      <c r="P30" s="1">
        <v>22.7</v>
      </c>
      <c r="Q30" s="1">
        <v>23</v>
      </c>
      <c r="R30" s="1">
        <v>23</v>
      </c>
      <c r="S30" s="16">
        <v>23.8</v>
      </c>
      <c r="T30" s="18">
        <f>AVERAGE(C30:S30)</f>
        <v>24.705882352941178</v>
      </c>
    </row>
    <row r="31" spans="2:20" ht="18.350000000000001" thickBot="1" x14ac:dyDescent="0.45">
      <c r="B31" s="45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/>
      <c r="T31" s="20"/>
    </row>
    <row r="32" spans="2:20" ht="18.350000000000001" thickTop="1" x14ac:dyDescent="0.4">
      <c r="B32" s="43">
        <v>1956</v>
      </c>
      <c r="C32" s="13">
        <v>32.4</v>
      </c>
      <c r="D32" s="10">
        <v>26.3</v>
      </c>
      <c r="E32" s="10">
        <v>29.3</v>
      </c>
      <c r="F32" s="10">
        <v>30.7</v>
      </c>
      <c r="G32" s="10">
        <v>32</v>
      </c>
      <c r="H32" s="10">
        <v>32.4</v>
      </c>
      <c r="I32" s="10">
        <v>32.4</v>
      </c>
      <c r="J32" s="10">
        <v>33.1</v>
      </c>
      <c r="K32" s="10">
        <v>34.799999999999997</v>
      </c>
      <c r="L32" s="10">
        <v>35.5</v>
      </c>
      <c r="M32" s="10">
        <v>34.1</v>
      </c>
      <c r="N32" s="10">
        <v>34.700000000000003</v>
      </c>
      <c r="O32" s="10">
        <v>33.4</v>
      </c>
      <c r="P32" s="10">
        <v>34</v>
      </c>
      <c r="Q32" s="10">
        <v>33.9</v>
      </c>
      <c r="R32" s="10">
        <v>33.299999999999997</v>
      </c>
      <c r="S32" s="14">
        <v>28.5</v>
      </c>
      <c r="T32" s="17">
        <f>AVERAGE(C32:S32)</f>
        <v>32.4</v>
      </c>
    </row>
    <row r="33" spans="2:20" x14ac:dyDescent="0.4">
      <c r="B33" s="44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  <c r="T33" s="19"/>
    </row>
    <row r="34" spans="2:20" x14ac:dyDescent="0.4">
      <c r="B34" s="44"/>
      <c r="C34" s="15">
        <v>23.8</v>
      </c>
      <c r="D34" s="1">
        <v>21</v>
      </c>
      <c r="E34" s="1">
        <v>20.7</v>
      </c>
      <c r="F34" s="1">
        <v>22.5</v>
      </c>
      <c r="G34" s="1">
        <v>23</v>
      </c>
      <c r="H34" s="1">
        <v>22.9</v>
      </c>
      <c r="I34" s="1">
        <v>23.2</v>
      </c>
      <c r="J34" s="1">
        <v>24.6</v>
      </c>
      <c r="K34" s="1">
        <v>24.7</v>
      </c>
      <c r="L34" s="1">
        <v>25.2</v>
      </c>
      <c r="M34" s="1">
        <v>24.9</v>
      </c>
      <c r="N34" s="1">
        <v>25.2</v>
      </c>
      <c r="O34" s="1">
        <v>25.4</v>
      </c>
      <c r="P34" s="1">
        <v>23.6</v>
      </c>
      <c r="Q34" s="1">
        <v>24.7</v>
      </c>
      <c r="R34" s="1">
        <v>25.8</v>
      </c>
      <c r="S34" s="16">
        <v>24</v>
      </c>
      <c r="T34" s="18">
        <f>AVERAGE(C34:S34)</f>
        <v>23.835294117647056</v>
      </c>
    </row>
    <row r="35" spans="2:20" ht="18.350000000000001" thickBot="1" x14ac:dyDescent="0.45">
      <c r="B35" s="45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/>
      <c r="T35" s="20"/>
    </row>
    <row r="36" spans="2:20" ht="18.350000000000001" thickTop="1" x14ac:dyDescent="0.4">
      <c r="B36" s="43">
        <v>1957</v>
      </c>
      <c r="C36" s="13">
        <v>28.6</v>
      </c>
      <c r="D36" s="10">
        <v>27.9</v>
      </c>
      <c r="E36" s="10">
        <v>24.1</v>
      </c>
      <c r="F36" s="10">
        <v>28.2</v>
      </c>
      <c r="G36" s="10">
        <v>33.299999999999997</v>
      </c>
      <c r="H36" s="10">
        <v>32</v>
      </c>
      <c r="I36" s="10">
        <v>31.1</v>
      </c>
      <c r="J36" s="10">
        <v>33.9</v>
      </c>
      <c r="K36" s="10">
        <v>34.9</v>
      </c>
      <c r="L36" s="10">
        <v>31.6</v>
      </c>
      <c r="M36" s="10">
        <v>31.6</v>
      </c>
      <c r="N36" s="10">
        <v>31.8</v>
      </c>
      <c r="O36" s="10">
        <v>30</v>
      </c>
      <c r="P36" s="10">
        <v>29.1</v>
      </c>
      <c r="Q36" s="10">
        <v>31.2</v>
      </c>
      <c r="R36" s="10">
        <v>29.3</v>
      </c>
      <c r="S36" s="14">
        <v>31.9</v>
      </c>
      <c r="T36" s="17">
        <f>AVERAGE(C36:S36)</f>
        <v>30.617647058823536</v>
      </c>
    </row>
    <row r="37" spans="2:20" x14ac:dyDescent="0.4">
      <c r="B37" s="44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19"/>
    </row>
    <row r="38" spans="2:20" x14ac:dyDescent="0.4">
      <c r="B38" s="44"/>
      <c r="C38" s="15">
        <v>21</v>
      </c>
      <c r="D38" s="1">
        <v>20.8</v>
      </c>
      <c r="E38" s="1">
        <v>21.7</v>
      </c>
      <c r="F38" s="1">
        <v>21.4</v>
      </c>
      <c r="G38" s="1">
        <v>23.9</v>
      </c>
      <c r="H38" s="1">
        <v>25.5</v>
      </c>
      <c r="I38" s="1">
        <v>24.3</v>
      </c>
      <c r="J38" s="1">
        <v>25.2</v>
      </c>
      <c r="K38" s="1">
        <v>24.7</v>
      </c>
      <c r="L38" s="1">
        <v>24.7</v>
      </c>
      <c r="M38" s="1">
        <v>24.4</v>
      </c>
      <c r="N38" s="1">
        <v>25.1</v>
      </c>
      <c r="O38" s="1">
        <v>25.3</v>
      </c>
      <c r="P38" s="1">
        <v>24.2</v>
      </c>
      <c r="Q38" s="1">
        <v>25.2</v>
      </c>
      <c r="R38" s="1">
        <v>24.8</v>
      </c>
      <c r="S38" s="16">
        <v>25.6</v>
      </c>
      <c r="T38" s="18">
        <f>AVERAGE(C38:S38)</f>
        <v>23.988235294117647</v>
      </c>
    </row>
    <row r="39" spans="2:20" ht="18.350000000000001" thickBot="1" x14ac:dyDescent="0.45">
      <c r="B39" s="45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6"/>
      <c r="T39" s="20"/>
    </row>
    <row r="40" spans="2:20" ht="18.350000000000001" thickTop="1" x14ac:dyDescent="0.4">
      <c r="B40" s="43">
        <v>1958</v>
      </c>
      <c r="C40" s="13">
        <v>29.9</v>
      </c>
      <c r="D40" s="10">
        <v>28.2</v>
      </c>
      <c r="E40" s="10">
        <v>27.8</v>
      </c>
      <c r="F40" s="10">
        <v>28.1</v>
      </c>
      <c r="G40" s="10">
        <v>29</v>
      </c>
      <c r="H40" s="10">
        <v>32.299999999999997</v>
      </c>
      <c r="I40" s="10">
        <v>32.799999999999997</v>
      </c>
      <c r="J40" s="10">
        <v>32</v>
      </c>
      <c r="K40" s="10">
        <v>33.200000000000003</v>
      </c>
      <c r="L40" s="10">
        <v>32.5</v>
      </c>
      <c r="M40" s="10">
        <v>32.200000000000003</v>
      </c>
      <c r="N40" s="10">
        <v>32.200000000000003</v>
      </c>
      <c r="O40" s="10">
        <v>31.5</v>
      </c>
      <c r="P40" s="10">
        <v>26</v>
      </c>
      <c r="Q40" s="10">
        <v>27.5</v>
      </c>
      <c r="R40" s="10">
        <v>28</v>
      </c>
      <c r="S40" s="14">
        <v>28.4</v>
      </c>
      <c r="T40" s="17">
        <f>AVERAGE(C40:S40)</f>
        <v>30.094117647058823</v>
      </c>
    </row>
    <row r="41" spans="2:20" x14ac:dyDescent="0.4">
      <c r="B41" s="44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19"/>
    </row>
    <row r="42" spans="2:20" x14ac:dyDescent="0.4">
      <c r="B42" s="44"/>
      <c r="C42" s="15">
        <v>22.1</v>
      </c>
      <c r="D42" s="1">
        <v>24.8</v>
      </c>
      <c r="E42" s="1">
        <v>24</v>
      </c>
      <c r="F42" s="1">
        <v>20.7</v>
      </c>
      <c r="G42" s="1">
        <v>22.7</v>
      </c>
      <c r="H42" s="1">
        <v>23.5</v>
      </c>
      <c r="I42" s="1">
        <v>23.1</v>
      </c>
      <c r="J42" s="1">
        <v>24.3</v>
      </c>
      <c r="K42" s="1">
        <v>26.3</v>
      </c>
      <c r="L42" s="1">
        <v>25.8</v>
      </c>
      <c r="M42" s="1">
        <v>24.9</v>
      </c>
      <c r="N42" s="1">
        <v>25</v>
      </c>
      <c r="O42" s="1">
        <v>25</v>
      </c>
      <c r="P42" s="1">
        <v>21</v>
      </c>
      <c r="Q42" s="1">
        <v>20.6</v>
      </c>
      <c r="R42" s="1">
        <v>20.100000000000001</v>
      </c>
      <c r="S42" s="16">
        <v>20.3</v>
      </c>
      <c r="T42" s="18">
        <f>AVERAGE(C42:S42)</f>
        <v>23.188235294117653</v>
      </c>
    </row>
    <row r="43" spans="2:20" ht="18.350000000000001" thickBot="1" x14ac:dyDescent="0.45">
      <c r="B43" s="45"/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20"/>
    </row>
    <row r="44" spans="2:20" ht="18.350000000000001" thickTop="1" x14ac:dyDescent="0.4">
      <c r="B44" s="43">
        <v>1959</v>
      </c>
      <c r="C44" s="13">
        <v>29.7</v>
      </c>
      <c r="D44" s="10">
        <v>34.5</v>
      </c>
      <c r="E44" s="10">
        <v>29.6</v>
      </c>
      <c r="F44" s="10">
        <v>30.8</v>
      </c>
      <c r="G44" s="10">
        <v>32.4</v>
      </c>
      <c r="H44" s="10">
        <v>30.5</v>
      </c>
      <c r="I44" s="10">
        <v>31.4</v>
      </c>
      <c r="J44" s="10">
        <v>34.299999999999997</v>
      </c>
      <c r="K44" s="10">
        <v>34.5</v>
      </c>
      <c r="L44" s="10">
        <v>33.299999999999997</v>
      </c>
      <c r="M44" s="10">
        <v>32.299999999999997</v>
      </c>
      <c r="N44" s="10">
        <v>28</v>
      </c>
      <c r="O44" s="10">
        <v>32.6</v>
      </c>
      <c r="P44" s="10">
        <v>31.9</v>
      </c>
      <c r="Q44" s="10">
        <v>33.4</v>
      </c>
      <c r="R44" s="10">
        <v>27.7</v>
      </c>
      <c r="S44" s="14">
        <v>29.4</v>
      </c>
      <c r="T44" s="17">
        <f>AVERAGE(C44:S44)</f>
        <v>31.547058823529408</v>
      </c>
    </row>
    <row r="45" spans="2:20" x14ac:dyDescent="0.4">
      <c r="B45" s="44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19"/>
    </row>
    <row r="46" spans="2:20" x14ac:dyDescent="0.4">
      <c r="B46" s="44"/>
      <c r="C46" s="15">
        <v>24.5</v>
      </c>
      <c r="D46" s="1">
        <v>24.9</v>
      </c>
      <c r="E46" s="1">
        <v>23.5</v>
      </c>
      <c r="F46" s="1">
        <v>22.1</v>
      </c>
      <c r="G46" s="1">
        <v>23.8</v>
      </c>
      <c r="H46" s="1">
        <v>24</v>
      </c>
      <c r="I46" s="1">
        <v>24.9</v>
      </c>
      <c r="J46" s="1">
        <v>25.3</v>
      </c>
      <c r="K46" s="1">
        <v>25.3</v>
      </c>
      <c r="L46" s="1">
        <v>25.1</v>
      </c>
      <c r="M46" s="1">
        <v>25.4</v>
      </c>
      <c r="N46" s="1">
        <v>23.2</v>
      </c>
      <c r="O46" s="1">
        <v>23.9</v>
      </c>
      <c r="P46" s="1">
        <v>23</v>
      </c>
      <c r="Q46" s="1">
        <v>24.9</v>
      </c>
      <c r="R46" s="1">
        <v>23.9</v>
      </c>
      <c r="S46" s="16">
        <v>24.8</v>
      </c>
      <c r="T46" s="18">
        <f>AVERAGE(C46:S46)</f>
        <v>24.264705882352938</v>
      </c>
    </row>
    <row r="47" spans="2:20" ht="18.350000000000001" thickBot="1" x14ac:dyDescent="0.45">
      <c r="B47" s="45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20"/>
    </row>
    <row r="48" spans="2:20" ht="18.350000000000001" thickTop="1" x14ac:dyDescent="0.4">
      <c r="B48" s="43">
        <v>1960</v>
      </c>
      <c r="C48" s="13">
        <v>31.3</v>
      </c>
      <c r="D48" s="10">
        <v>30.8</v>
      </c>
      <c r="E48" s="10">
        <v>30.1</v>
      </c>
      <c r="F48" s="10">
        <v>31.8</v>
      </c>
      <c r="G48" s="10">
        <v>32.6</v>
      </c>
      <c r="H48" s="10">
        <v>27.6</v>
      </c>
      <c r="I48" s="10">
        <v>28.7</v>
      </c>
      <c r="J48" s="10">
        <v>29.9</v>
      </c>
      <c r="K48" s="10">
        <v>34.700000000000003</v>
      </c>
      <c r="L48" s="10">
        <v>33.5</v>
      </c>
      <c r="M48" s="10">
        <v>32.9</v>
      </c>
      <c r="N48" s="10">
        <v>32.5</v>
      </c>
      <c r="O48" s="10">
        <v>32.299999999999997</v>
      </c>
      <c r="P48" s="10">
        <v>32.6</v>
      </c>
      <c r="Q48" s="10">
        <v>32.200000000000003</v>
      </c>
      <c r="R48" s="10">
        <v>32.9</v>
      </c>
      <c r="S48" s="14">
        <v>33.200000000000003</v>
      </c>
      <c r="T48" s="17">
        <f>AVERAGE(C48:S48)</f>
        <v>31.741176470588236</v>
      </c>
    </row>
    <row r="49" spans="2:20" x14ac:dyDescent="0.4">
      <c r="B49" s="44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19"/>
    </row>
    <row r="50" spans="2:20" x14ac:dyDescent="0.4">
      <c r="B50" s="44"/>
      <c r="C50" s="15">
        <v>23.9</v>
      </c>
      <c r="D50" s="1">
        <v>25.8</v>
      </c>
      <c r="E50" s="1">
        <v>23.7</v>
      </c>
      <c r="F50" s="1">
        <v>24.2</v>
      </c>
      <c r="G50" s="1">
        <v>25.4</v>
      </c>
      <c r="H50" s="1">
        <v>24.3</v>
      </c>
      <c r="I50" s="1">
        <v>22.1</v>
      </c>
      <c r="J50" s="1">
        <v>23.5</v>
      </c>
      <c r="K50" s="1">
        <v>24.8</v>
      </c>
      <c r="L50" s="1">
        <v>26</v>
      </c>
      <c r="M50" s="1">
        <v>23.8</v>
      </c>
      <c r="N50" s="1">
        <v>26</v>
      </c>
      <c r="O50" s="1">
        <v>25.7</v>
      </c>
      <c r="P50" s="1">
        <v>25.5</v>
      </c>
      <c r="Q50" s="1">
        <v>24.7</v>
      </c>
      <c r="R50" s="1">
        <v>24.1</v>
      </c>
      <c r="S50" s="16">
        <v>23.5</v>
      </c>
      <c r="T50" s="18">
        <f>AVERAGE(C50:S50)</f>
        <v>24.529411764705884</v>
      </c>
    </row>
    <row r="51" spans="2:20" ht="18.350000000000001" thickBot="1" x14ac:dyDescent="0.45">
      <c r="B51" s="45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6"/>
      <c r="T51" s="20"/>
    </row>
    <row r="52" spans="2:20" ht="18.350000000000001" thickTop="1" x14ac:dyDescent="0.4">
      <c r="B52" s="43">
        <v>1961</v>
      </c>
      <c r="C52" s="13">
        <v>32.700000000000003</v>
      </c>
      <c r="D52" s="10">
        <v>34.5</v>
      </c>
      <c r="E52" s="10">
        <v>35.799999999999997</v>
      </c>
      <c r="F52" s="10">
        <v>34.1</v>
      </c>
      <c r="G52" s="10">
        <v>33.9</v>
      </c>
      <c r="H52" s="10">
        <v>33.200000000000003</v>
      </c>
      <c r="I52" s="10">
        <v>33.9</v>
      </c>
      <c r="J52" s="10">
        <v>32.5</v>
      </c>
      <c r="K52" s="10">
        <v>32.6</v>
      </c>
      <c r="L52" s="10">
        <v>34.200000000000003</v>
      </c>
      <c r="M52" s="10">
        <v>32</v>
      </c>
      <c r="N52" s="10">
        <v>26.7</v>
      </c>
      <c r="O52" s="10">
        <v>23.3</v>
      </c>
      <c r="P52" s="10">
        <v>27.3</v>
      </c>
      <c r="Q52" s="10">
        <v>29.3</v>
      </c>
      <c r="R52" s="10">
        <v>30.8</v>
      </c>
      <c r="S52" s="14">
        <v>32.9</v>
      </c>
      <c r="T52" s="17">
        <f>AVERAGE(C52:S52)</f>
        <v>31.747058823529414</v>
      </c>
    </row>
    <row r="53" spans="2:20" x14ac:dyDescent="0.4">
      <c r="B53" s="44"/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3"/>
      <c r="T53" s="19"/>
    </row>
    <row r="54" spans="2:20" x14ac:dyDescent="0.4">
      <c r="B54" s="44"/>
      <c r="C54" s="15">
        <v>26.2</v>
      </c>
      <c r="D54" s="1">
        <v>26.5</v>
      </c>
      <c r="E54" s="1">
        <v>26.2</v>
      </c>
      <c r="F54" s="1">
        <v>25.6</v>
      </c>
      <c r="G54" s="1">
        <v>24.8</v>
      </c>
      <c r="H54" s="1">
        <v>23.9</v>
      </c>
      <c r="I54" s="1">
        <v>25.6</v>
      </c>
      <c r="J54" s="1">
        <v>24.9</v>
      </c>
      <c r="K54" s="1">
        <v>26.2</v>
      </c>
      <c r="L54" s="1">
        <v>25.2</v>
      </c>
      <c r="M54" s="1">
        <v>25.6</v>
      </c>
      <c r="N54" s="1">
        <v>23.6</v>
      </c>
      <c r="O54" s="1">
        <v>21.4</v>
      </c>
      <c r="P54" s="1">
        <v>20.3</v>
      </c>
      <c r="Q54" s="1">
        <v>22</v>
      </c>
      <c r="R54" s="1">
        <v>22.3</v>
      </c>
      <c r="S54" s="16">
        <v>23.4</v>
      </c>
      <c r="T54" s="18">
        <f>AVERAGE(C54:S54)</f>
        <v>24.335294117647059</v>
      </c>
    </row>
    <row r="55" spans="2:20" ht="18.350000000000001" thickBot="1" x14ac:dyDescent="0.45">
      <c r="B55" s="45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20"/>
    </row>
    <row r="56" spans="2:20" ht="18.350000000000001" thickTop="1" x14ac:dyDescent="0.4">
      <c r="B56" s="43">
        <v>1962</v>
      </c>
      <c r="C56" s="13">
        <v>31.5</v>
      </c>
      <c r="D56" s="10">
        <v>33.299999999999997</v>
      </c>
      <c r="E56" s="10">
        <v>33</v>
      </c>
      <c r="F56" s="10">
        <v>31.1</v>
      </c>
      <c r="G56" s="10">
        <v>27.8</v>
      </c>
      <c r="H56" s="10">
        <v>32.1</v>
      </c>
      <c r="I56" s="10">
        <v>32.6</v>
      </c>
      <c r="J56" s="10">
        <v>32</v>
      </c>
      <c r="K56" s="10">
        <v>32.1</v>
      </c>
      <c r="L56" s="10">
        <v>31.5</v>
      </c>
      <c r="M56" s="10">
        <v>34.299999999999997</v>
      </c>
      <c r="N56" s="10">
        <v>37.6</v>
      </c>
      <c r="O56" s="10">
        <v>29.5</v>
      </c>
      <c r="P56" s="10">
        <v>29.9</v>
      </c>
      <c r="Q56" s="10">
        <v>35.6</v>
      </c>
      <c r="R56" s="10">
        <v>33.700000000000003</v>
      </c>
      <c r="S56" s="14">
        <v>35.700000000000003</v>
      </c>
      <c r="T56" s="17">
        <f>AVERAGE(C56:S56)</f>
        <v>32.547058823529419</v>
      </c>
    </row>
    <row r="57" spans="2:20" x14ac:dyDescent="0.4">
      <c r="B57" s="44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3"/>
      <c r="T57" s="19"/>
    </row>
    <row r="58" spans="2:20" x14ac:dyDescent="0.4">
      <c r="B58" s="44"/>
      <c r="C58" s="15">
        <v>24.6</v>
      </c>
      <c r="D58" s="1">
        <v>24.1</v>
      </c>
      <c r="E58" s="1">
        <v>24.4</v>
      </c>
      <c r="F58" s="1">
        <v>25.8</v>
      </c>
      <c r="G58" s="1">
        <v>25.4</v>
      </c>
      <c r="H58" s="1">
        <v>23.2</v>
      </c>
      <c r="I58" s="1">
        <v>25</v>
      </c>
      <c r="J58" s="1">
        <v>24.5</v>
      </c>
      <c r="K58" s="1">
        <v>23.3</v>
      </c>
      <c r="L58" s="1">
        <v>24.5</v>
      </c>
      <c r="M58" s="1">
        <v>24.4</v>
      </c>
      <c r="N58" s="1">
        <v>27.2</v>
      </c>
      <c r="O58" s="1">
        <v>21.8</v>
      </c>
      <c r="P58" s="1">
        <v>22.7</v>
      </c>
      <c r="Q58" s="1">
        <v>24.1</v>
      </c>
      <c r="R58" s="1">
        <v>25.2</v>
      </c>
      <c r="S58" s="16">
        <v>24.7</v>
      </c>
      <c r="T58" s="18">
        <f>AVERAGE(C58:S58)</f>
        <v>24.405882352941177</v>
      </c>
    </row>
    <row r="59" spans="2:20" ht="18.350000000000001" thickBot="1" x14ac:dyDescent="0.45">
      <c r="B59" s="45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20"/>
    </row>
    <row r="60" spans="2:20" ht="18.350000000000001" thickTop="1" x14ac:dyDescent="0.4">
      <c r="B60" s="43">
        <v>1963</v>
      </c>
      <c r="C60" s="13">
        <v>30.2</v>
      </c>
      <c r="D60" s="10">
        <v>32.799999999999997</v>
      </c>
      <c r="E60" s="10">
        <v>35.5</v>
      </c>
      <c r="F60" s="10">
        <v>32.9</v>
      </c>
      <c r="G60" s="10">
        <v>31.8</v>
      </c>
      <c r="H60" s="10">
        <v>33.200000000000003</v>
      </c>
      <c r="I60" s="10">
        <v>33.5</v>
      </c>
      <c r="J60" s="10">
        <v>27.8</v>
      </c>
      <c r="K60" s="10">
        <v>29.7</v>
      </c>
      <c r="L60" s="10">
        <v>31.5</v>
      </c>
      <c r="M60" s="10">
        <v>32.299999999999997</v>
      </c>
      <c r="N60" s="10">
        <v>31.2</v>
      </c>
      <c r="O60" s="10">
        <v>32.1</v>
      </c>
      <c r="P60" s="10">
        <v>28.4</v>
      </c>
      <c r="Q60" s="10">
        <v>28.1</v>
      </c>
      <c r="R60" s="10">
        <v>29.5</v>
      </c>
      <c r="S60" s="14">
        <v>31.7</v>
      </c>
      <c r="T60" s="17">
        <f>AVERAGE(C60:S60)</f>
        <v>31.305882352941179</v>
      </c>
    </row>
    <row r="61" spans="2:20" x14ac:dyDescent="0.4">
      <c r="B61" s="44"/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19"/>
    </row>
    <row r="62" spans="2:20" x14ac:dyDescent="0.4">
      <c r="B62" s="44"/>
      <c r="C62" s="15">
        <v>23.5</v>
      </c>
      <c r="D62" s="1">
        <v>24.2</v>
      </c>
      <c r="E62" s="1">
        <v>25.1</v>
      </c>
      <c r="F62" s="1">
        <v>24.8</v>
      </c>
      <c r="G62" s="1">
        <v>25.1</v>
      </c>
      <c r="H62" s="1">
        <v>23.9</v>
      </c>
      <c r="I62" s="1">
        <v>25</v>
      </c>
      <c r="J62" s="1">
        <v>23.4</v>
      </c>
      <c r="K62" s="1">
        <v>22.1</v>
      </c>
      <c r="L62" s="1">
        <v>21.4</v>
      </c>
      <c r="M62" s="1">
        <v>24</v>
      </c>
      <c r="N62" s="1">
        <v>24.2</v>
      </c>
      <c r="O62" s="1">
        <v>23.2</v>
      </c>
      <c r="P62" s="1">
        <v>22.3</v>
      </c>
      <c r="Q62" s="1">
        <v>22</v>
      </c>
      <c r="R62" s="1">
        <v>22.6</v>
      </c>
      <c r="S62" s="16">
        <v>23.4</v>
      </c>
      <c r="T62" s="18">
        <f>AVERAGE(C62:S62)</f>
        <v>23.541176470588233</v>
      </c>
    </row>
    <row r="63" spans="2:20" ht="18.350000000000001" thickBot="1" x14ac:dyDescent="0.45">
      <c r="B63" s="45"/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0"/>
    </row>
    <row r="64" spans="2:20" ht="18.350000000000001" thickTop="1" x14ac:dyDescent="0.4">
      <c r="B64" s="43">
        <v>1964</v>
      </c>
      <c r="C64" s="13">
        <v>32.6</v>
      </c>
      <c r="D64" s="10">
        <v>32.9</v>
      </c>
      <c r="E64" s="10">
        <v>32.9</v>
      </c>
      <c r="F64" s="10">
        <v>32.299999999999997</v>
      </c>
      <c r="G64" s="10">
        <v>33.5</v>
      </c>
      <c r="H64" s="10">
        <v>31.3</v>
      </c>
      <c r="I64" s="10">
        <v>31.9</v>
      </c>
      <c r="J64" s="10">
        <v>32.799999999999997</v>
      </c>
      <c r="K64" s="10">
        <v>33.799999999999997</v>
      </c>
      <c r="L64" s="10">
        <v>32.700000000000003</v>
      </c>
      <c r="M64" s="10">
        <v>33.700000000000003</v>
      </c>
      <c r="N64" s="10">
        <v>32.6</v>
      </c>
      <c r="O64" s="10">
        <v>31.4</v>
      </c>
      <c r="P64" s="10">
        <v>32.1</v>
      </c>
      <c r="Q64" s="10">
        <v>33.200000000000003</v>
      </c>
      <c r="R64" s="10">
        <v>34.200000000000003</v>
      </c>
      <c r="S64" s="14">
        <v>34.299999999999997</v>
      </c>
      <c r="T64" s="17">
        <f>AVERAGE(C64:S64)</f>
        <v>32.835294117647052</v>
      </c>
    </row>
    <row r="65" spans="2:20" x14ac:dyDescent="0.4">
      <c r="B65" s="44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3"/>
      <c r="T65" s="19"/>
    </row>
    <row r="66" spans="2:20" x14ac:dyDescent="0.4">
      <c r="B66" s="44"/>
      <c r="C66" s="15">
        <v>24.3</v>
      </c>
      <c r="D66" s="1">
        <v>23.4</v>
      </c>
      <c r="E66" s="1">
        <v>23.6</v>
      </c>
      <c r="F66" s="1">
        <v>23.7</v>
      </c>
      <c r="G66" s="1">
        <v>24.1</v>
      </c>
      <c r="H66" s="1">
        <v>23.7</v>
      </c>
      <c r="I66" s="1">
        <v>23.3</v>
      </c>
      <c r="J66" s="1">
        <v>23.1</v>
      </c>
      <c r="K66" s="1">
        <v>23.9</v>
      </c>
      <c r="L66" s="1">
        <v>25.8</v>
      </c>
      <c r="M66" s="1">
        <v>25.7</v>
      </c>
      <c r="N66" s="1">
        <v>23.9</v>
      </c>
      <c r="O66" s="1">
        <v>22.5</v>
      </c>
      <c r="P66" s="1">
        <v>25.6</v>
      </c>
      <c r="Q66" s="1">
        <v>25.8</v>
      </c>
      <c r="R66" s="1">
        <v>25.7</v>
      </c>
      <c r="S66" s="16">
        <v>24.8</v>
      </c>
      <c r="T66" s="18">
        <f>AVERAGE(C66:S66)</f>
        <v>24.288235294117648</v>
      </c>
    </row>
    <row r="67" spans="2:20" ht="18.350000000000001" thickBot="1" x14ac:dyDescent="0.45">
      <c r="B67" s="45"/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20"/>
    </row>
    <row r="68" spans="2:20" ht="18.350000000000001" thickTop="1" x14ac:dyDescent="0.4">
      <c r="B68" s="43">
        <v>1965</v>
      </c>
      <c r="C68" s="13">
        <v>25</v>
      </c>
      <c r="D68" s="10">
        <v>27.5</v>
      </c>
      <c r="E68" s="10">
        <v>27</v>
      </c>
      <c r="F68" s="10">
        <v>27.7</v>
      </c>
      <c r="G68" s="10">
        <v>29.4</v>
      </c>
      <c r="H68" s="10">
        <v>32.299999999999997</v>
      </c>
      <c r="I68" s="10">
        <v>33.4</v>
      </c>
      <c r="J68" s="10">
        <v>31.5</v>
      </c>
      <c r="K68" s="10">
        <v>31.5</v>
      </c>
      <c r="L68" s="10">
        <v>32.1</v>
      </c>
      <c r="M68" s="10">
        <v>29.5</v>
      </c>
      <c r="N68" s="10">
        <v>32.4</v>
      </c>
      <c r="O68" s="10">
        <v>32.5</v>
      </c>
      <c r="P68" s="10">
        <v>31</v>
      </c>
      <c r="Q68" s="10">
        <v>34.4</v>
      </c>
      <c r="R68" s="10">
        <v>30.6</v>
      </c>
      <c r="S68" s="14">
        <v>31.9</v>
      </c>
      <c r="T68" s="17">
        <f>AVERAGE(C68:S68)</f>
        <v>30.570588235294114</v>
      </c>
    </row>
    <row r="69" spans="2:20" x14ac:dyDescent="0.4">
      <c r="B69" s="44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3"/>
      <c r="T69" s="19"/>
    </row>
    <row r="70" spans="2:20" x14ac:dyDescent="0.4">
      <c r="B70" s="44"/>
      <c r="C70" s="15">
        <v>19.399999999999999</v>
      </c>
      <c r="D70" s="1">
        <v>20.7</v>
      </c>
      <c r="E70" s="1">
        <v>21.8</v>
      </c>
      <c r="F70" s="1">
        <v>22.8</v>
      </c>
      <c r="G70" s="1">
        <v>23.7</v>
      </c>
      <c r="H70" s="1">
        <v>23.4</v>
      </c>
      <c r="I70" s="1">
        <v>24</v>
      </c>
      <c r="J70" s="1">
        <v>25</v>
      </c>
      <c r="K70" s="1">
        <v>24.3</v>
      </c>
      <c r="L70" s="1">
        <v>24.1</v>
      </c>
      <c r="M70" s="1">
        <v>22.7</v>
      </c>
      <c r="N70" s="1">
        <v>23.5</v>
      </c>
      <c r="O70" s="1">
        <v>24.6</v>
      </c>
      <c r="P70" s="1">
        <v>25.1</v>
      </c>
      <c r="Q70" s="1">
        <v>26.3</v>
      </c>
      <c r="R70" s="1">
        <v>25.1</v>
      </c>
      <c r="S70" s="16">
        <v>23.8</v>
      </c>
      <c r="T70" s="18">
        <f>AVERAGE(C70:S70)</f>
        <v>23.547058823529415</v>
      </c>
    </row>
    <row r="71" spans="2:20" ht="18.350000000000001" thickBot="1" x14ac:dyDescent="0.45">
      <c r="B71" s="45"/>
      <c r="C71" s="2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20"/>
    </row>
    <row r="72" spans="2:20" ht="18.350000000000001" thickTop="1" x14ac:dyDescent="0.4">
      <c r="B72" s="43">
        <v>1966</v>
      </c>
      <c r="C72" s="13">
        <v>29.1</v>
      </c>
      <c r="D72" s="10">
        <v>31.2</v>
      </c>
      <c r="E72" s="10">
        <v>32</v>
      </c>
      <c r="F72" s="10">
        <v>31.8</v>
      </c>
      <c r="G72" s="10">
        <v>32.6</v>
      </c>
      <c r="H72" s="10">
        <v>32.200000000000003</v>
      </c>
      <c r="I72" s="10">
        <v>30.3</v>
      </c>
      <c r="J72" s="10">
        <v>33</v>
      </c>
      <c r="K72" s="10">
        <v>28.8</v>
      </c>
      <c r="L72" s="10">
        <v>26.3</v>
      </c>
      <c r="M72" s="10">
        <v>26.6</v>
      </c>
      <c r="N72" s="10">
        <v>29.6</v>
      </c>
      <c r="O72" s="10">
        <v>30</v>
      </c>
      <c r="P72" s="10">
        <v>32.1</v>
      </c>
      <c r="Q72" s="10">
        <v>33.9</v>
      </c>
      <c r="R72" s="10">
        <v>34.9</v>
      </c>
      <c r="S72" s="14">
        <v>27.7</v>
      </c>
      <c r="T72" s="17">
        <f>AVERAGE(C72:S72)</f>
        <v>30.711764705882356</v>
      </c>
    </row>
    <row r="73" spans="2:20" x14ac:dyDescent="0.4">
      <c r="B73" s="44"/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3"/>
      <c r="T73" s="19"/>
    </row>
    <row r="74" spans="2:20" x14ac:dyDescent="0.4">
      <c r="B74" s="44"/>
      <c r="C74" s="15">
        <v>22.8</v>
      </c>
      <c r="D74" s="1">
        <v>24.3</v>
      </c>
      <c r="E74" s="1">
        <v>24.8</v>
      </c>
      <c r="F74" s="1">
        <v>25.1</v>
      </c>
      <c r="G74" s="1">
        <v>25.4</v>
      </c>
      <c r="H74" s="1">
        <v>25.9</v>
      </c>
      <c r="I74" s="1">
        <v>25.5</v>
      </c>
      <c r="J74" s="1">
        <v>25.8</v>
      </c>
      <c r="K74" s="1">
        <v>23.3</v>
      </c>
      <c r="L74" s="1">
        <v>21.2</v>
      </c>
      <c r="M74" s="1">
        <v>21.4</v>
      </c>
      <c r="N74" s="1">
        <v>22.7</v>
      </c>
      <c r="O74" s="1">
        <v>22.4</v>
      </c>
      <c r="P74" s="1">
        <v>22.7</v>
      </c>
      <c r="Q74" s="1">
        <v>24.4</v>
      </c>
      <c r="R74" s="1">
        <v>24</v>
      </c>
      <c r="S74" s="16">
        <v>23.3</v>
      </c>
      <c r="T74" s="18">
        <f>AVERAGE(C74:S74)</f>
        <v>23.823529411764703</v>
      </c>
    </row>
    <row r="75" spans="2:20" ht="18.350000000000001" thickBot="1" x14ac:dyDescent="0.45">
      <c r="B75" s="45"/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20"/>
    </row>
    <row r="76" spans="2:20" ht="18.350000000000001" thickTop="1" x14ac:dyDescent="0.4">
      <c r="B76" s="43">
        <v>1967</v>
      </c>
      <c r="C76" s="13">
        <v>30.7</v>
      </c>
      <c r="D76" s="10">
        <v>31.1</v>
      </c>
      <c r="E76" s="10">
        <v>31.6</v>
      </c>
      <c r="F76" s="10">
        <v>32.1</v>
      </c>
      <c r="G76" s="10">
        <v>32.1</v>
      </c>
      <c r="H76" s="10">
        <v>31.7</v>
      </c>
      <c r="I76" s="10">
        <v>29.5</v>
      </c>
      <c r="J76" s="10">
        <v>30.4</v>
      </c>
      <c r="K76" s="10">
        <v>30.9</v>
      </c>
      <c r="L76" s="10">
        <v>30.1</v>
      </c>
      <c r="M76" s="10">
        <v>32.4</v>
      </c>
      <c r="N76" s="10">
        <v>33</v>
      </c>
      <c r="O76" s="10">
        <v>34.5</v>
      </c>
      <c r="P76" s="10">
        <v>31.8</v>
      </c>
      <c r="Q76" s="10">
        <v>31.8</v>
      </c>
      <c r="R76" s="10">
        <v>31.1</v>
      </c>
      <c r="S76" s="14">
        <v>32.299999999999997</v>
      </c>
      <c r="T76" s="17">
        <f>AVERAGE(C76:S76)</f>
        <v>31.594117647058823</v>
      </c>
    </row>
    <row r="77" spans="2:20" x14ac:dyDescent="0.4">
      <c r="B77" s="44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3"/>
      <c r="T77" s="19"/>
    </row>
    <row r="78" spans="2:20" x14ac:dyDescent="0.4">
      <c r="B78" s="44"/>
      <c r="C78" s="15">
        <v>24.7</v>
      </c>
      <c r="D78" s="1">
        <v>25</v>
      </c>
      <c r="E78" s="1">
        <v>25.3</v>
      </c>
      <c r="F78" s="1">
        <v>24.1</v>
      </c>
      <c r="G78" s="1">
        <v>25.7</v>
      </c>
      <c r="H78" s="1">
        <v>24.2</v>
      </c>
      <c r="I78" s="1">
        <v>23.9</v>
      </c>
      <c r="J78" s="1">
        <v>23.8</v>
      </c>
      <c r="K78" s="1">
        <v>25.1</v>
      </c>
      <c r="L78" s="1">
        <v>24.6</v>
      </c>
      <c r="M78" s="1">
        <v>24.3</v>
      </c>
      <c r="N78" s="1">
        <v>25.5</v>
      </c>
      <c r="O78" s="1">
        <v>26.7</v>
      </c>
      <c r="P78" s="1">
        <v>25.7</v>
      </c>
      <c r="Q78" s="1">
        <v>22.5</v>
      </c>
      <c r="R78" s="1">
        <v>22.8</v>
      </c>
      <c r="S78" s="16">
        <v>22.9</v>
      </c>
      <c r="T78" s="18">
        <f>AVERAGE(C78:S78)</f>
        <v>24.517647058823528</v>
      </c>
    </row>
    <row r="79" spans="2:20" ht="18.350000000000001" thickBot="1" x14ac:dyDescent="0.45">
      <c r="B79" s="45"/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20"/>
    </row>
    <row r="80" spans="2:20" ht="18.350000000000001" thickTop="1" x14ac:dyDescent="0.4">
      <c r="B80" s="43">
        <v>1968</v>
      </c>
      <c r="C80" s="13">
        <v>32.200000000000003</v>
      </c>
      <c r="D80" s="10">
        <v>32.1</v>
      </c>
      <c r="E80" s="10">
        <v>30.1</v>
      </c>
      <c r="F80" s="10">
        <v>30</v>
      </c>
      <c r="G80" s="10">
        <v>27.5</v>
      </c>
      <c r="H80" s="10">
        <v>29.5</v>
      </c>
      <c r="I80" s="10">
        <v>29.2</v>
      </c>
      <c r="J80" s="10">
        <v>29.5</v>
      </c>
      <c r="K80" s="10">
        <v>30.4</v>
      </c>
      <c r="L80" s="10">
        <v>31.3</v>
      </c>
      <c r="M80" s="10">
        <v>30.9</v>
      </c>
      <c r="N80" s="10">
        <v>31.8</v>
      </c>
      <c r="O80" s="10">
        <v>32.9</v>
      </c>
      <c r="P80" s="10">
        <v>32.1</v>
      </c>
      <c r="Q80" s="10">
        <v>31.4</v>
      </c>
      <c r="R80" s="10">
        <v>32.1</v>
      </c>
      <c r="S80" s="14">
        <v>32.700000000000003</v>
      </c>
      <c r="T80" s="17">
        <f>AVERAGE(C80:S80)</f>
        <v>30.923529411764708</v>
      </c>
    </row>
    <row r="81" spans="2:20" x14ac:dyDescent="0.4">
      <c r="B81" s="44"/>
      <c r="C81" s="21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3"/>
      <c r="T81" s="19"/>
    </row>
    <row r="82" spans="2:20" x14ac:dyDescent="0.4">
      <c r="B82" s="44"/>
      <c r="C82" s="15">
        <v>25.4</v>
      </c>
      <c r="D82" s="1">
        <v>25</v>
      </c>
      <c r="E82" s="1">
        <v>24.1</v>
      </c>
      <c r="F82" s="1">
        <v>24.6</v>
      </c>
      <c r="G82" s="1">
        <v>24.5</v>
      </c>
      <c r="H82" s="1">
        <v>24.6</v>
      </c>
      <c r="I82" s="1">
        <v>23.9</v>
      </c>
      <c r="J82" s="1">
        <v>21.9</v>
      </c>
      <c r="K82" s="1">
        <v>23.4</v>
      </c>
      <c r="L82" s="1">
        <v>24.3</v>
      </c>
      <c r="M82" s="1">
        <v>25.3</v>
      </c>
      <c r="N82" s="1">
        <v>23.7</v>
      </c>
      <c r="O82" s="1">
        <v>24.9</v>
      </c>
      <c r="P82" s="1">
        <v>24</v>
      </c>
      <c r="Q82" s="1">
        <v>23.6</v>
      </c>
      <c r="R82" s="1">
        <v>25.3</v>
      </c>
      <c r="S82" s="16">
        <v>25.9</v>
      </c>
      <c r="T82" s="18">
        <f>AVERAGE(C82:S82)</f>
        <v>24.376470588235293</v>
      </c>
    </row>
    <row r="83" spans="2:20" ht="18.350000000000001" thickBot="1" x14ac:dyDescent="0.45">
      <c r="B83" s="45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20"/>
    </row>
    <row r="84" spans="2:20" ht="18.350000000000001" thickTop="1" x14ac:dyDescent="0.4">
      <c r="B84" s="43">
        <v>1969</v>
      </c>
      <c r="C84" s="13">
        <v>31.3</v>
      </c>
      <c r="D84" s="10">
        <v>33.5</v>
      </c>
      <c r="E84" s="10">
        <v>32.299999999999997</v>
      </c>
      <c r="F84" s="10">
        <v>32.200000000000003</v>
      </c>
      <c r="G84" s="10">
        <v>33.9</v>
      </c>
      <c r="H84" s="10">
        <v>34</v>
      </c>
      <c r="I84" s="10">
        <v>36.6</v>
      </c>
      <c r="J84" s="10">
        <v>32.6</v>
      </c>
      <c r="K84" s="10">
        <v>28</v>
      </c>
      <c r="L84" s="10">
        <v>30.1</v>
      </c>
      <c r="M84" s="10">
        <v>31.1</v>
      </c>
      <c r="N84" s="10">
        <v>31.1</v>
      </c>
      <c r="O84" s="10">
        <v>33.1</v>
      </c>
      <c r="P84" s="10">
        <v>32.299999999999997</v>
      </c>
      <c r="Q84" s="10">
        <v>33.299999999999997</v>
      </c>
      <c r="R84" s="10">
        <v>35.799999999999997</v>
      </c>
      <c r="S84" s="14">
        <v>31.5</v>
      </c>
      <c r="T84" s="17">
        <f>AVERAGE(C84:S84)</f>
        <v>32.511764705882364</v>
      </c>
    </row>
    <row r="85" spans="2:20" x14ac:dyDescent="0.4">
      <c r="B85" s="44"/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3"/>
      <c r="T85" s="19"/>
    </row>
    <row r="86" spans="2:20" x14ac:dyDescent="0.4">
      <c r="B86" s="44"/>
      <c r="C86" s="15">
        <v>24.1</v>
      </c>
      <c r="D86" s="1">
        <v>24</v>
      </c>
      <c r="E86" s="1">
        <v>25.5</v>
      </c>
      <c r="F86" s="1">
        <v>25.9</v>
      </c>
      <c r="G86" s="1">
        <v>24.3</v>
      </c>
      <c r="H86" s="1">
        <v>25.8</v>
      </c>
      <c r="I86" s="1">
        <v>26.3</v>
      </c>
      <c r="J86" s="1">
        <v>25.6</v>
      </c>
      <c r="K86" s="1">
        <v>23.9</v>
      </c>
      <c r="L86" s="1">
        <v>24.6</v>
      </c>
      <c r="M86" s="1">
        <v>24.9</v>
      </c>
      <c r="N86" s="1">
        <v>24.2</v>
      </c>
      <c r="O86" s="1">
        <v>25.2</v>
      </c>
      <c r="P86" s="1">
        <v>23.9</v>
      </c>
      <c r="Q86" s="1">
        <v>25.7</v>
      </c>
      <c r="R86" s="1">
        <v>24.1</v>
      </c>
      <c r="S86" s="16">
        <v>22.8</v>
      </c>
      <c r="T86" s="18">
        <f>AVERAGE(C86:S86)</f>
        <v>24.752941176470586</v>
      </c>
    </row>
    <row r="87" spans="2:20" ht="18.350000000000001" thickBot="1" x14ac:dyDescent="0.45">
      <c r="B87" s="45"/>
      <c r="C87" s="24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20"/>
    </row>
    <row r="88" spans="2:20" ht="18.350000000000001" thickTop="1" x14ac:dyDescent="0.4">
      <c r="B88" s="43">
        <v>1970</v>
      </c>
      <c r="C88" s="13">
        <v>33.799999999999997</v>
      </c>
      <c r="D88" s="10">
        <v>34.700000000000003</v>
      </c>
      <c r="E88" s="10">
        <v>34.9</v>
      </c>
      <c r="F88" s="10">
        <v>32.9</v>
      </c>
      <c r="G88" s="10">
        <v>32.5</v>
      </c>
      <c r="H88" s="10">
        <v>32.6</v>
      </c>
      <c r="I88" s="10">
        <v>32.299999999999997</v>
      </c>
      <c r="J88" s="10">
        <v>33.299999999999997</v>
      </c>
      <c r="K88" s="10">
        <v>34.700000000000003</v>
      </c>
      <c r="L88" s="10">
        <v>32.9</v>
      </c>
      <c r="M88" s="10">
        <v>26.2</v>
      </c>
      <c r="N88" s="10">
        <v>30.8</v>
      </c>
      <c r="O88" s="10">
        <v>35.4</v>
      </c>
      <c r="P88" s="10">
        <v>35</v>
      </c>
      <c r="Q88" s="10">
        <v>27.8</v>
      </c>
      <c r="R88" s="10">
        <v>31.2</v>
      </c>
      <c r="S88" s="14">
        <v>31.1</v>
      </c>
      <c r="T88" s="17">
        <f>AVERAGE(C88:S88)</f>
        <v>32.476470588235294</v>
      </c>
    </row>
    <row r="89" spans="2:20" x14ac:dyDescent="0.4">
      <c r="B89" s="44"/>
      <c r="C89" s="21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19"/>
    </row>
    <row r="90" spans="2:20" x14ac:dyDescent="0.4">
      <c r="B90" s="44"/>
      <c r="C90" s="15">
        <v>23.3</v>
      </c>
      <c r="D90" s="1">
        <v>23.9</v>
      </c>
      <c r="E90" s="1">
        <v>24.1</v>
      </c>
      <c r="F90" s="1">
        <v>24.5</v>
      </c>
      <c r="G90" s="1">
        <v>24.9</v>
      </c>
      <c r="H90" s="1">
        <v>24.6</v>
      </c>
      <c r="I90" s="1">
        <v>26.3</v>
      </c>
      <c r="J90" s="1">
        <v>25.8</v>
      </c>
      <c r="K90" s="1">
        <v>26.2</v>
      </c>
      <c r="L90" s="1">
        <v>25.5</v>
      </c>
      <c r="M90" s="1">
        <v>23.5</v>
      </c>
      <c r="N90" s="1">
        <v>23.3</v>
      </c>
      <c r="O90" s="1">
        <v>24.7</v>
      </c>
      <c r="P90" s="1">
        <v>26.4</v>
      </c>
      <c r="Q90" s="1">
        <v>23</v>
      </c>
      <c r="R90" s="1">
        <v>22.5</v>
      </c>
      <c r="S90" s="16">
        <v>22.5</v>
      </c>
      <c r="T90" s="18">
        <f>AVERAGE(C90:S90)</f>
        <v>24.411764705882351</v>
      </c>
    </row>
    <row r="91" spans="2:20" ht="18.350000000000001" thickBot="1" x14ac:dyDescent="0.45">
      <c r="B91" s="45"/>
      <c r="C91" s="24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20"/>
    </row>
    <row r="92" spans="2:20" ht="18.350000000000001" thickTop="1" x14ac:dyDescent="0.4">
      <c r="B92" s="43">
        <v>1971</v>
      </c>
      <c r="C92" s="13">
        <v>31</v>
      </c>
      <c r="D92" s="10">
        <v>29.8</v>
      </c>
      <c r="E92" s="10">
        <v>25.7</v>
      </c>
      <c r="F92" s="10">
        <v>28.4</v>
      </c>
      <c r="G92" s="10">
        <v>31.4</v>
      </c>
      <c r="H92" s="10">
        <v>31.2</v>
      </c>
      <c r="I92" s="10">
        <v>31.9</v>
      </c>
      <c r="J92" s="10">
        <v>32.9</v>
      </c>
      <c r="K92" s="10">
        <v>33.1</v>
      </c>
      <c r="L92" s="10">
        <v>33.4</v>
      </c>
      <c r="M92" s="10">
        <v>32.4</v>
      </c>
      <c r="N92" s="10">
        <v>32.700000000000003</v>
      </c>
      <c r="O92" s="10">
        <v>30.8</v>
      </c>
      <c r="P92" s="10">
        <v>32.1</v>
      </c>
      <c r="Q92" s="10">
        <v>33.799999999999997</v>
      </c>
      <c r="R92" s="10">
        <v>33.200000000000003</v>
      </c>
      <c r="S92" s="14">
        <v>31.8</v>
      </c>
      <c r="T92" s="17">
        <f>AVERAGE(C92:S92)</f>
        <v>31.505882352941178</v>
      </c>
    </row>
    <row r="93" spans="2:20" x14ac:dyDescent="0.4">
      <c r="B93" s="44"/>
      <c r="C93" s="21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3"/>
      <c r="T93" s="19"/>
    </row>
    <row r="94" spans="2:20" x14ac:dyDescent="0.4">
      <c r="B94" s="44"/>
      <c r="C94" s="15">
        <v>24.3</v>
      </c>
      <c r="D94" s="1">
        <v>23.3</v>
      </c>
      <c r="E94" s="1">
        <v>22.2</v>
      </c>
      <c r="F94" s="1">
        <v>22.1</v>
      </c>
      <c r="G94" s="1">
        <v>23.1</v>
      </c>
      <c r="H94" s="1">
        <v>25.1</v>
      </c>
      <c r="I94" s="1">
        <v>24.9</v>
      </c>
      <c r="J94" s="1">
        <v>24.2</v>
      </c>
      <c r="K94" s="1">
        <v>24.9</v>
      </c>
      <c r="L94" s="1">
        <v>26.2</v>
      </c>
      <c r="M94" s="1">
        <v>26.5</v>
      </c>
      <c r="N94" s="1">
        <v>26.7</v>
      </c>
      <c r="O94" s="1">
        <v>25.9</v>
      </c>
      <c r="P94" s="1">
        <v>26.8</v>
      </c>
      <c r="Q94" s="1">
        <v>26.2</v>
      </c>
      <c r="R94" s="1">
        <v>24.7</v>
      </c>
      <c r="S94" s="16">
        <v>24.3</v>
      </c>
      <c r="T94" s="18">
        <f>AVERAGE(C94:S94)</f>
        <v>24.788235294117641</v>
      </c>
    </row>
    <row r="95" spans="2:20" ht="18.350000000000001" thickBot="1" x14ac:dyDescent="0.45">
      <c r="B95" s="45"/>
      <c r="C95" s="2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20"/>
    </row>
    <row r="96" spans="2:20" ht="18.350000000000001" thickTop="1" x14ac:dyDescent="0.4">
      <c r="B96" s="43">
        <v>1972</v>
      </c>
      <c r="C96" s="13">
        <v>29</v>
      </c>
      <c r="D96" s="10">
        <v>31.1</v>
      </c>
      <c r="E96" s="10">
        <v>24.4</v>
      </c>
      <c r="F96" s="10">
        <v>23.8</v>
      </c>
      <c r="G96" s="10">
        <v>27</v>
      </c>
      <c r="H96" s="10">
        <v>27.9</v>
      </c>
      <c r="I96" s="10">
        <v>32</v>
      </c>
      <c r="J96" s="10">
        <v>32</v>
      </c>
      <c r="K96" s="10">
        <v>31</v>
      </c>
      <c r="L96" s="10">
        <v>30.9</v>
      </c>
      <c r="M96" s="10">
        <v>32.1</v>
      </c>
      <c r="N96" s="10">
        <v>34</v>
      </c>
      <c r="O96" s="10">
        <v>33.200000000000003</v>
      </c>
      <c r="P96" s="10">
        <v>32.9</v>
      </c>
      <c r="Q96" s="10">
        <v>29.6</v>
      </c>
      <c r="R96" s="10">
        <v>35.200000000000003</v>
      </c>
      <c r="S96" s="14">
        <v>31.7</v>
      </c>
      <c r="T96" s="17">
        <f>AVERAGE(C96:S96)</f>
        <v>30.45882352941177</v>
      </c>
    </row>
    <row r="97" spans="2:20" x14ac:dyDescent="0.4">
      <c r="B97" s="44"/>
      <c r="C97" s="21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3"/>
      <c r="T97" s="19"/>
    </row>
    <row r="98" spans="2:20" x14ac:dyDescent="0.4">
      <c r="B98" s="44"/>
      <c r="C98" s="15">
        <v>23.4</v>
      </c>
      <c r="D98" s="1">
        <v>23.7</v>
      </c>
      <c r="E98" s="1">
        <v>21.4</v>
      </c>
      <c r="F98" s="1">
        <v>19.899999999999999</v>
      </c>
      <c r="G98" s="1">
        <v>17.899999999999999</v>
      </c>
      <c r="H98" s="1">
        <v>20.6</v>
      </c>
      <c r="I98" s="1">
        <v>23.2</v>
      </c>
      <c r="J98" s="1">
        <v>23.8</v>
      </c>
      <c r="K98" s="1">
        <v>23.9</v>
      </c>
      <c r="L98" s="1">
        <v>24.7</v>
      </c>
      <c r="M98" s="1">
        <v>23.8</v>
      </c>
      <c r="N98" s="1">
        <v>23.7</v>
      </c>
      <c r="O98" s="1">
        <v>26.5</v>
      </c>
      <c r="P98" s="1">
        <v>25.3</v>
      </c>
      <c r="Q98" s="1">
        <v>23.5</v>
      </c>
      <c r="R98" s="1">
        <v>24.5</v>
      </c>
      <c r="S98" s="16">
        <v>24.1</v>
      </c>
      <c r="T98" s="18">
        <f>AVERAGE(C98:S98)</f>
        <v>23.170588235294119</v>
      </c>
    </row>
    <row r="99" spans="2:20" ht="18.350000000000001" thickBot="1" x14ac:dyDescent="0.45">
      <c r="B99" s="45"/>
      <c r="C99" s="24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6"/>
      <c r="T99" s="20"/>
    </row>
    <row r="100" spans="2:20" ht="18.350000000000001" thickTop="1" x14ac:dyDescent="0.4">
      <c r="B100" s="43">
        <v>1973</v>
      </c>
      <c r="C100" s="13">
        <v>28.3</v>
      </c>
      <c r="D100" s="10">
        <v>30.1</v>
      </c>
      <c r="E100" s="10">
        <v>31.6</v>
      </c>
      <c r="F100" s="10">
        <v>29.8</v>
      </c>
      <c r="G100" s="10">
        <v>30</v>
      </c>
      <c r="H100" s="10">
        <v>25</v>
      </c>
      <c r="I100" s="10">
        <v>29.8</v>
      </c>
      <c r="J100" s="10">
        <v>32.799999999999997</v>
      </c>
      <c r="K100" s="10">
        <v>30.4</v>
      </c>
      <c r="L100" s="10">
        <v>32.4</v>
      </c>
      <c r="M100" s="10">
        <v>34</v>
      </c>
      <c r="N100" s="10">
        <v>33.4</v>
      </c>
      <c r="O100" s="10">
        <v>31.2</v>
      </c>
      <c r="P100" s="10">
        <v>32.799999999999997</v>
      </c>
      <c r="Q100" s="10">
        <v>33</v>
      </c>
      <c r="R100" s="10">
        <v>33.6</v>
      </c>
      <c r="S100" s="14">
        <v>33.4</v>
      </c>
      <c r="T100" s="17">
        <f>AVERAGE(C100:S100)</f>
        <v>31.27058823529412</v>
      </c>
    </row>
    <row r="101" spans="2:20" x14ac:dyDescent="0.4">
      <c r="B101" s="44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3"/>
      <c r="T101" s="19"/>
    </row>
    <row r="102" spans="2:20" x14ac:dyDescent="0.4">
      <c r="B102" s="44"/>
      <c r="C102" s="15">
        <v>19.899999999999999</v>
      </c>
      <c r="D102" s="1">
        <v>21.8</v>
      </c>
      <c r="E102" s="1">
        <v>23.2</v>
      </c>
      <c r="F102" s="1">
        <v>23.4</v>
      </c>
      <c r="G102" s="1">
        <v>23.3</v>
      </c>
      <c r="H102" s="1">
        <v>22.2</v>
      </c>
      <c r="I102" s="1">
        <v>23.8</v>
      </c>
      <c r="J102" s="1">
        <v>25.2</v>
      </c>
      <c r="K102" s="1">
        <v>25.7</v>
      </c>
      <c r="L102" s="1">
        <v>25.8</v>
      </c>
      <c r="M102" s="1">
        <v>26.5</v>
      </c>
      <c r="N102" s="1">
        <v>24.4</v>
      </c>
      <c r="O102" s="1">
        <v>24.6</v>
      </c>
      <c r="P102" s="1">
        <v>25.2</v>
      </c>
      <c r="Q102" s="1">
        <v>24.7</v>
      </c>
      <c r="R102" s="1">
        <v>25.4</v>
      </c>
      <c r="S102" s="16">
        <v>25</v>
      </c>
      <c r="T102" s="18">
        <f>AVERAGE(C102:S102)</f>
        <v>24.123529411764704</v>
      </c>
    </row>
    <row r="103" spans="2:20" ht="18.350000000000001" thickBot="1" x14ac:dyDescent="0.45">
      <c r="B103" s="45"/>
      <c r="C103" s="24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6"/>
      <c r="T103" s="20"/>
    </row>
    <row r="104" spans="2:20" ht="18.350000000000001" thickTop="1" x14ac:dyDescent="0.4">
      <c r="B104" s="43">
        <v>1974</v>
      </c>
      <c r="C104" s="13">
        <v>28</v>
      </c>
      <c r="D104" s="10">
        <v>30.9</v>
      </c>
      <c r="E104" s="10">
        <v>30.6</v>
      </c>
      <c r="F104" s="10">
        <v>31.2</v>
      </c>
      <c r="G104" s="10">
        <v>31.8</v>
      </c>
      <c r="H104" s="10">
        <v>31.9</v>
      </c>
      <c r="I104" s="10">
        <v>34.200000000000003</v>
      </c>
      <c r="J104" s="10">
        <v>32.200000000000003</v>
      </c>
      <c r="K104" s="10">
        <v>31.7</v>
      </c>
      <c r="L104" s="10">
        <v>31.9</v>
      </c>
      <c r="M104" s="10">
        <v>31.5</v>
      </c>
      <c r="N104" s="10">
        <v>32.4</v>
      </c>
      <c r="O104" s="10">
        <v>32</v>
      </c>
      <c r="P104" s="10">
        <v>32.9</v>
      </c>
      <c r="Q104" s="10">
        <v>34.200000000000003</v>
      </c>
      <c r="R104" s="10">
        <v>31.6</v>
      </c>
      <c r="S104" s="14">
        <v>31.2</v>
      </c>
      <c r="T104" s="17">
        <f>AVERAGE(C104:S104)</f>
        <v>31.776470588235291</v>
      </c>
    </row>
    <row r="105" spans="2:20" x14ac:dyDescent="0.4">
      <c r="B105" s="44"/>
      <c r="C105" s="21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3"/>
      <c r="T105" s="19"/>
    </row>
    <row r="106" spans="2:20" x14ac:dyDescent="0.4">
      <c r="B106" s="44"/>
      <c r="C106" s="15">
        <v>21.9</v>
      </c>
      <c r="D106" s="1">
        <v>22.6</v>
      </c>
      <c r="E106" s="1">
        <v>24.1</v>
      </c>
      <c r="F106" s="1">
        <v>22.8</v>
      </c>
      <c r="G106" s="1">
        <v>23.4</v>
      </c>
      <c r="H106" s="1">
        <v>25</v>
      </c>
      <c r="I106" s="1">
        <v>25</v>
      </c>
      <c r="J106" s="1">
        <v>25</v>
      </c>
      <c r="K106" s="1">
        <v>22.7</v>
      </c>
      <c r="L106" s="1">
        <v>22.8</v>
      </c>
      <c r="M106" s="1">
        <v>24.5</v>
      </c>
      <c r="N106" s="1">
        <v>24.9</v>
      </c>
      <c r="O106" s="1">
        <v>25.6</v>
      </c>
      <c r="P106" s="1">
        <v>25.7</v>
      </c>
      <c r="Q106" s="1">
        <v>24.9</v>
      </c>
      <c r="R106" s="1">
        <v>24.2</v>
      </c>
      <c r="S106" s="16">
        <v>23.6</v>
      </c>
      <c r="T106" s="18">
        <f>AVERAGE(C106:S106)</f>
        <v>24.04117647058823</v>
      </c>
    </row>
    <row r="107" spans="2:20" ht="18.350000000000001" thickBot="1" x14ac:dyDescent="0.45">
      <c r="B107" s="45"/>
      <c r="C107" s="24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6"/>
      <c r="T107" s="20"/>
    </row>
    <row r="108" spans="2:20" ht="18.350000000000001" thickTop="1" x14ac:dyDescent="0.4">
      <c r="B108" s="43">
        <v>1975</v>
      </c>
      <c r="C108" s="13">
        <v>32.299999999999997</v>
      </c>
      <c r="D108" s="10">
        <v>32.200000000000003</v>
      </c>
      <c r="E108" s="10">
        <v>32.299999999999997</v>
      </c>
      <c r="F108" s="10">
        <v>31.5</v>
      </c>
      <c r="G108" s="10">
        <v>31.3</v>
      </c>
      <c r="H108" s="10">
        <v>32.4</v>
      </c>
      <c r="I108" s="10">
        <v>33.799999999999997</v>
      </c>
      <c r="J108" s="10">
        <v>34</v>
      </c>
      <c r="K108" s="10">
        <v>32</v>
      </c>
      <c r="L108" s="10">
        <v>32.799999999999997</v>
      </c>
      <c r="M108" s="10">
        <v>33.5</v>
      </c>
      <c r="N108" s="10">
        <v>33.200000000000003</v>
      </c>
      <c r="O108" s="10">
        <v>35.5</v>
      </c>
      <c r="P108" s="10">
        <v>34.9</v>
      </c>
      <c r="Q108" s="10">
        <v>27.3</v>
      </c>
      <c r="R108" s="10">
        <v>30.1</v>
      </c>
      <c r="S108" s="14">
        <v>28.9</v>
      </c>
      <c r="T108" s="17">
        <f>AVERAGE(C108:S108)</f>
        <v>32.235294117647058</v>
      </c>
    </row>
    <row r="109" spans="2:20" x14ac:dyDescent="0.4">
      <c r="B109" s="44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19"/>
    </row>
    <row r="110" spans="2:20" x14ac:dyDescent="0.4">
      <c r="B110" s="44"/>
      <c r="C110" s="15">
        <v>25</v>
      </c>
      <c r="D110" s="1">
        <v>24</v>
      </c>
      <c r="E110" s="1">
        <v>25</v>
      </c>
      <c r="F110" s="1">
        <v>25.4</v>
      </c>
      <c r="G110" s="1">
        <v>26.3</v>
      </c>
      <c r="H110" s="1">
        <v>25.3</v>
      </c>
      <c r="I110" s="1">
        <v>26</v>
      </c>
      <c r="J110" s="1">
        <v>25.1</v>
      </c>
      <c r="K110" s="1">
        <v>25.8</v>
      </c>
      <c r="L110" s="1">
        <v>25.1</v>
      </c>
      <c r="M110" s="1">
        <v>24.7</v>
      </c>
      <c r="N110" s="1">
        <v>24.5</v>
      </c>
      <c r="O110" s="1">
        <v>25.8</v>
      </c>
      <c r="P110" s="1">
        <v>24.2</v>
      </c>
      <c r="Q110" s="1">
        <v>24.2</v>
      </c>
      <c r="R110" s="1">
        <v>23.5</v>
      </c>
      <c r="S110" s="16">
        <v>21.5</v>
      </c>
      <c r="T110" s="18">
        <f>AVERAGE(C110:S110)</f>
        <v>24.788235294117644</v>
      </c>
    </row>
    <row r="111" spans="2:20" ht="18.350000000000001" thickBot="1" x14ac:dyDescent="0.45">
      <c r="B111" s="45"/>
      <c r="C111" s="24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6"/>
      <c r="T111" s="20"/>
    </row>
    <row r="112" spans="2:20" ht="18.350000000000001" thickTop="1" x14ac:dyDescent="0.4">
      <c r="B112" s="43">
        <v>1976</v>
      </c>
      <c r="C112" s="13">
        <v>31.1</v>
      </c>
      <c r="D112" s="10">
        <v>31.5</v>
      </c>
      <c r="E112" s="10">
        <v>31.7</v>
      </c>
      <c r="F112" s="10">
        <v>32.4</v>
      </c>
      <c r="G112" s="10">
        <v>31.2</v>
      </c>
      <c r="H112" s="10">
        <v>32.200000000000003</v>
      </c>
      <c r="I112" s="10">
        <v>31.7</v>
      </c>
      <c r="J112" s="10">
        <v>33.4</v>
      </c>
      <c r="K112" s="10">
        <v>32.6</v>
      </c>
      <c r="L112" s="10">
        <v>33.200000000000003</v>
      </c>
      <c r="M112" s="10">
        <v>27</v>
      </c>
      <c r="N112" s="10">
        <v>27.8</v>
      </c>
      <c r="O112" s="10">
        <v>29.6</v>
      </c>
      <c r="P112" s="10">
        <v>32.299999999999997</v>
      </c>
      <c r="Q112" s="10">
        <v>26.7</v>
      </c>
      <c r="R112" s="10">
        <v>30.2</v>
      </c>
      <c r="S112" s="14">
        <v>30.5</v>
      </c>
      <c r="T112" s="17">
        <f>AVERAGE(C112:S112)</f>
        <v>30.888235294117642</v>
      </c>
    </row>
    <row r="113" spans="2:20" x14ac:dyDescent="0.4">
      <c r="B113" s="44"/>
      <c r="C113" s="21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3"/>
      <c r="T113" s="19"/>
    </row>
    <row r="114" spans="2:20" x14ac:dyDescent="0.4">
      <c r="B114" s="44"/>
      <c r="C114" s="15">
        <v>22.8</v>
      </c>
      <c r="D114" s="1">
        <v>24.2</v>
      </c>
      <c r="E114" s="1">
        <v>24.6</v>
      </c>
      <c r="F114" s="1">
        <v>24.3</v>
      </c>
      <c r="G114" s="1">
        <v>23.9</v>
      </c>
      <c r="H114" s="1">
        <v>24.2</v>
      </c>
      <c r="I114" s="1">
        <v>24.3</v>
      </c>
      <c r="J114" s="1">
        <v>24.4</v>
      </c>
      <c r="K114" s="1">
        <v>25.4</v>
      </c>
      <c r="L114" s="1">
        <v>24.2</v>
      </c>
      <c r="M114" s="1">
        <v>21</v>
      </c>
      <c r="N114" s="1">
        <v>20.3</v>
      </c>
      <c r="O114" s="1">
        <v>22</v>
      </c>
      <c r="P114" s="1">
        <v>24</v>
      </c>
      <c r="Q114" s="1">
        <v>20.7</v>
      </c>
      <c r="R114" s="1">
        <v>22.9</v>
      </c>
      <c r="S114" s="16">
        <v>23.7</v>
      </c>
      <c r="T114" s="18">
        <f>AVERAGE(C114:S114)</f>
        <v>23.347058823529409</v>
      </c>
    </row>
    <row r="115" spans="2:20" ht="18.350000000000001" thickBot="1" x14ac:dyDescent="0.45">
      <c r="B115" s="45"/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  <c r="T115" s="20"/>
    </row>
    <row r="116" spans="2:20" ht="18.350000000000001" thickTop="1" x14ac:dyDescent="0.4">
      <c r="B116" s="43">
        <v>1977</v>
      </c>
      <c r="C116" s="13">
        <v>31.4</v>
      </c>
      <c r="D116" s="10">
        <v>31.3</v>
      </c>
      <c r="E116" s="10">
        <v>31.3</v>
      </c>
      <c r="F116" s="10">
        <v>32.299999999999997</v>
      </c>
      <c r="G116" s="10">
        <v>31.3</v>
      </c>
      <c r="H116" s="10">
        <v>30.4</v>
      </c>
      <c r="I116" s="10">
        <v>31.2</v>
      </c>
      <c r="J116" s="10">
        <v>31.9</v>
      </c>
      <c r="K116" s="10">
        <v>32.6</v>
      </c>
      <c r="L116" s="10">
        <v>33</v>
      </c>
      <c r="M116" s="10">
        <v>34</v>
      </c>
      <c r="N116" s="10">
        <v>34.1</v>
      </c>
      <c r="O116" s="10">
        <v>33.6</v>
      </c>
      <c r="P116" s="10">
        <v>33.700000000000003</v>
      </c>
      <c r="Q116" s="10">
        <v>30.3</v>
      </c>
      <c r="R116" s="10">
        <v>27.8</v>
      </c>
      <c r="S116" s="14">
        <v>34.9</v>
      </c>
      <c r="T116" s="17">
        <f>AVERAGE(C116:S116)</f>
        <v>32.064705882352939</v>
      </c>
    </row>
    <row r="117" spans="2:20" x14ac:dyDescent="0.4">
      <c r="B117" s="44"/>
      <c r="C117" s="21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3"/>
      <c r="T117" s="19"/>
    </row>
    <row r="118" spans="2:20" x14ac:dyDescent="0.4">
      <c r="B118" s="44"/>
      <c r="C118" s="15">
        <v>23.5</v>
      </c>
      <c r="D118" s="1">
        <v>25</v>
      </c>
      <c r="E118" s="1">
        <v>25.1</v>
      </c>
      <c r="F118" s="1">
        <v>25.1</v>
      </c>
      <c r="G118" s="1">
        <v>23.8</v>
      </c>
      <c r="H118" s="1">
        <v>24.8</v>
      </c>
      <c r="I118" s="1">
        <v>25.1</v>
      </c>
      <c r="J118" s="1">
        <v>25.3</v>
      </c>
      <c r="K118" s="1">
        <v>25.2</v>
      </c>
      <c r="L118" s="1">
        <v>25.6</v>
      </c>
      <c r="M118" s="1">
        <v>25.2</v>
      </c>
      <c r="N118" s="1">
        <v>25.8</v>
      </c>
      <c r="O118" s="1">
        <v>27.7</v>
      </c>
      <c r="P118" s="1">
        <v>24.4</v>
      </c>
      <c r="Q118" s="1">
        <v>20.2</v>
      </c>
      <c r="R118" s="1">
        <v>24.2</v>
      </c>
      <c r="S118" s="16">
        <v>24</v>
      </c>
      <c r="T118" s="18">
        <f>AVERAGE(C118:S118)</f>
        <v>24.705882352941174</v>
      </c>
    </row>
    <row r="119" spans="2:20" ht="18.350000000000001" thickBot="1" x14ac:dyDescent="0.45">
      <c r="B119" s="45"/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6"/>
      <c r="T119" s="20"/>
    </row>
    <row r="120" spans="2:20" ht="18.350000000000001" thickTop="1" x14ac:dyDescent="0.4">
      <c r="B120" s="43">
        <v>1978</v>
      </c>
      <c r="C120" s="13">
        <v>33.200000000000003</v>
      </c>
      <c r="D120" s="10">
        <v>33.4</v>
      </c>
      <c r="E120" s="10">
        <v>31.6</v>
      </c>
      <c r="F120" s="10">
        <v>32.9</v>
      </c>
      <c r="G120" s="10">
        <v>33.299999999999997</v>
      </c>
      <c r="H120" s="10">
        <v>32.700000000000003</v>
      </c>
      <c r="I120" s="10">
        <v>32.6</v>
      </c>
      <c r="J120" s="10">
        <v>32.6</v>
      </c>
      <c r="K120" s="10">
        <v>30.7</v>
      </c>
      <c r="L120" s="10">
        <v>33.799999999999997</v>
      </c>
      <c r="M120" s="10">
        <v>31.3</v>
      </c>
      <c r="N120" s="10">
        <v>31.6</v>
      </c>
      <c r="O120" s="10">
        <v>34.200000000000003</v>
      </c>
      <c r="P120" s="10">
        <v>33.5</v>
      </c>
      <c r="Q120" s="10">
        <v>33.200000000000003</v>
      </c>
      <c r="R120" s="10">
        <v>32.6</v>
      </c>
      <c r="S120" s="14">
        <v>34.5</v>
      </c>
      <c r="T120" s="17">
        <f>AVERAGE(C120:S120)</f>
        <v>32.805882352941175</v>
      </c>
    </row>
    <row r="121" spans="2:20" x14ac:dyDescent="0.4">
      <c r="B121" s="44"/>
      <c r="C121" s="21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3"/>
      <c r="T121" s="19"/>
    </row>
    <row r="122" spans="2:20" x14ac:dyDescent="0.4">
      <c r="B122" s="44"/>
      <c r="C122" s="15">
        <v>26.9</v>
      </c>
      <c r="D122" s="1">
        <v>26.7</v>
      </c>
      <c r="E122" s="1">
        <v>25.8</v>
      </c>
      <c r="F122" s="1">
        <v>25.2</v>
      </c>
      <c r="G122" s="1">
        <v>25.9</v>
      </c>
      <c r="H122" s="1">
        <v>26.4</v>
      </c>
      <c r="I122" s="1">
        <v>25.9</v>
      </c>
      <c r="J122" s="1">
        <v>25.7</v>
      </c>
      <c r="K122" s="1">
        <v>25.1</v>
      </c>
      <c r="L122" s="1">
        <v>27.5</v>
      </c>
      <c r="M122" s="1">
        <v>27.1</v>
      </c>
      <c r="N122" s="1">
        <v>27</v>
      </c>
      <c r="O122" s="1">
        <v>25.8</v>
      </c>
      <c r="P122" s="1">
        <v>24.9</v>
      </c>
      <c r="Q122" s="1">
        <v>26.9</v>
      </c>
      <c r="R122" s="1">
        <v>26.3</v>
      </c>
      <c r="S122" s="16">
        <v>25.9</v>
      </c>
      <c r="T122" s="18">
        <f>AVERAGE(C122:S122)</f>
        <v>26.176470588235293</v>
      </c>
    </row>
    <row r="123" spans="2:20" ht="18.350000000000001" thickBot="1" x14ac:dyDescent="0.45">
      <c r="B123" s="45"/>
      <c r="C123" s="24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6"/>
      <c r="T123" s="20"/>
    </row>
    <row r="124" spans="2:20" ht="18.350000000000001" thickTop="1" x14ac:dyDescent="0.4">
      <c r="B124" s="43">
        <v>1979</v>
      </c>
      <c r="C124" s="13">
        <v>32.9</v>
      </c>
      <c r="D124" s="10">
        <v>31.6</v>
      </c>
      <c r="E124" s="10">
        <v>30.9</v>
      </c>
      <c r="F124" s="10">
        <v>30</v>
      </c>
      <c r="G124" s="10">
        <v>30.2</v>
      </c>
      <c r="H124" s="10">
        <v>32.299999999999997</v>
      </c>
      <c r="I124" s="10">
        <v>32.4</v>
      </c>
      <c r="J124" s="10">
        <v>34.299999999999997</v>
      </c>
      <c r="K124" s="10">
        <v>32.799999999999997</v>
      </c>
      <c r="L124" s="10">
        <v>33.5</v>
      </c>
      <c r="M124" s="10">
        <v>30.7</v>
      </c>
      <c r="N124" s="10">
        <v>28.6</v>
      </c>
      <c r="O124" s="10">
        <v>32.700000000000003</v>
      </c>
      <c r="P124" s="10">
        <v>32.799999999999997</v>
      </c>
      <c r="Q124" s="10">
        <v>32.4</v>
      </c>
      <c r="R124" s="10">
        <v>31</v>
      </c>
      <c r="S124" s="14">
        <v>32.200000000000003</v>
      </c>
      <c r="T124" s="17">
        <f>AVERAGE(C124:S124)</f>
        <v>31.841176470588234</v>
      </c>
    </row>
    <row r="125" spans="2:20" x14ac:dyDescent="0.4">
      <c r="B125" s="44"/>
      <c r="C125" s="21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3"/>
      <c r="T125" s="19"/>
    </row>
    <row r="126" spans="2:20" x14ac:dyDescent="0.4">
      <c r="B126" s="44"/>
      <c r="C126" s="15">
        <v>26.4</v>
      </c>
      <c r="D126" s="1">
        <v>25.7</v>
      </c>
      <c r="E126" s="1">
        <v>25.5</v>
      </c>
      <c r="F126" s="1">
        <v>24.5</v>
      </c>
      <c r="G126" s="1">
        <v>24.3</v>
      </c>
      <c r="H126" s="1">
        <v>25.9</v>
      </c>
      <c r="I126" s="1">
        <v>26.1</v>
      </c>
      <c r="J126" s="1">
        <v>26.5</v>
      </c>
      <c r="K126" s="1">
        <v>26.8</v>
      </c>
      <c r="L126" s="1">
        <v>27.4</v>
      </c>
      <c r="M126" s="1">
        <v>25.1</v>
      </c>
      <c r="N126" s="1">
        <v>22.7</v>
      </c>
      <c r="O126" s="1">
        <v>24.6</v>
      </c>
      <c r="P126" s="1">
        <v>26.5</v>
      </c>
      <c r="Q126" s="1">
        <v>25.4</v>
      </c>
      <c r="R126" s="1">
        <v>25.4</v>
      </c>
      <c r="S126" s="16">
        <v>24.9</v>
      </c>
      <c r="T126" s="18">
        <f>AVERAGE(C126:S126)</f>
        <v>25.511764705882349</v>
      </c>
    </row>
    <row r="127" spans="2:20" ht="18.350000000000001" thickBot="1" x14ac:dyDescent="0.45">
      <c r="B127" s="45"/>
      <c r="C127" s="24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20"/>
    </row>
    <row r="128" spans="2:20" ht="18.350000000000001" thickTop="1" x14ac:dyDescent="0.4">
      <c r="B128" s="43">
        <v>1980</v>
      </c>
      <c r="C128" s="13">
        <v>32.5</v>
      </c>
      <c r="D128" s="10">
        <v>29.6</v>
      </c>
      <c r="E128" s="10">
        <v>29.7</v>
      </c>
      <c r="F128" s="10">
        <v>25</v>
      </c>
      <c r="G128" s="10">
        <v>27.7</v>
      </c>
      <c r="H128" s="10">
        <v>26</v>
      </c>
      <c r="I128" s="10">
        <v>24.7</v>
      </c>
      <c r="J128" s="10">
        <v>29.1</v>
      </c>
      <c r="K128" s="10">
        <v>24.5</v>
      </c>
      <c r="L128" s="10">
        <v>23</v>
      </c>
      <c r="M128" s="10">
        <v>21</v>
      </c>
      <c r="N128" s="10">
        <v>22.6</v>
      </c>
      <c r="O128" s="10">
        <v>26.5</v>
      </c>
      <c r="P128" s="10">
        <v>25</v>
      </c>
      <c r="Q128" s="10">
        <v>26.4</v>
      </c>
      <c r="R128" s="10">
        <v>23.9</v>
      </c>
      <c r="S128" s="14">
        <v>27.2</v>
      </c>
      <c r="T128" s="17">
        <f>AVERAGE(C128:S128)</f>
        <v>26.141176470588231</v>
      </c>
    </row>
    <row r="129" spans="2:20" x14ac:dyDescent="0.4">
      <c r="B129" s="44"/>
      <c r="C129" s="21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3"/>
      <c r="T129" s="19"/>
    </row>
    <row r="130" spans="2:20" x14ac:dyDescent="0.4">
      <c r="B130" s="44"/>
      <c r="C130" s="15">
        <v>25.6</v>
      </c>
      <c r="D130" s="1">
        <v>23.4</v>
      </c>
      <c r="E130" s="1">
        <v>22.3</v>
      </c>
      <c r="F130" s="1">
        <v>20.6</v>
      </c>
      <c r="G130" s="1">
        <v>20.2</v>
      </c>
      <c r="H130" s="1">
        <v>21.2</v>
      </c>
      <c r="I130" s="1">
        <v>21.5</v>
      </c>
      <c r="J130" s="1">
        <v>21.1</v>
      </c>
      <c r="K130" s="1">
        <v>19.399999999999999</v>
      </c>
      <c r="L130" s="1">
        <v>19.100000000000001</v>
      </c>
      <c r="M130" s="1">
        <v>18.600000000000001</v>
      </c>
      <c r="N130" s="1">
        <v>18.7</v>
      </c>
      <c r="O130" s="1">
        <v>19.7</v>
      </c>
      <c r="P130" s="1">
        <v>19.100000000000001</v>
      </c>
      <c r="Q130" s="1">
        <v>19.5</v>
      </c>
      <c r="R130" s="1">
        <v>18.7</v>
      </c>
      <c r="S130" s="16">
        <v>18.2</v>
      </c>
      <c r="T130" s="18">
        <f>AVERAGE(C130:S130)</f>
        <v>20.405882352941177</v>
      </c>
    </row>
    <row r="131" spans="2:20" ht="18.350000000000001" thickBot="1" x14ac:dyDescent="0.45">
      <c r="B131" s="45"/>
      <c r="C131" s="2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6"/>
      <c r="T131" s="20"/>
    </row>
    <row r="132" spans="2:20" ht="18.350000000000001" thickTop="1" x14ac:dyDescent="0.4">
      <c r="B132" s="43">
        <v>1981</v>
      </c>
      <c r="C132" s="13">
        <v>26.1</v>
      </c>
      <c r="D132" s="10">
        <v>30.1</v>
      </c>
      <c r="E132" s="10">
        <v>29.9</v>
      </c>
      <c r="F132" s="10">
        <v>29.5</v>
      </c>
      <c r="G132" s="10">
        <v>29.9</v>
      </c>
      <c r="H132" s="10">
        <v>32.200000000000003</v>
      </c>
      <c r="I132" s="10">
        <v>29.5</v>
      </c>
      <c r="J132" s="10">
        <v>30.9</v>
      </c>
      <c r="K132" s="10">
        <v>31.7</v>
      </c>
      <c r="L132" s="10">
        <v>32.5</v>
      </c>
      <c r="M132" s="10">
        <v>31.1</v>
      </c>
      <c r="N132" s="10">
        <v>31.8</v>
      </c>
      <c r="O132" s="10">
        <v>32.9</v>
      </c>
      <c r="P132" s="10">
        <v>27.8</v>
      </c>
      <c r="Q132" s="10">
        <v>28.9</v>
      </c>
      <c r="R132" s="10">
        <v>26.7</v>
      </c>
      <c r="S132" s="14">
        <v>29</v>
      </c>
      <c r="T132" s="17">
        <f>AVERAGE(C132:S132)</f>
        <v>30.029411764705884</v>
      </c>
    </row>
    <row r="133" spans="2:20" x14ac:dyDescent="0.4">
      <c r="B133" s="44"/>
      <c r="C133" s="21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3"/>
      <c r="T133" s="19"/>
    </row>
    <row r="134" spans="2:20" x14ac:dyDescent="0.4">
      <c r="B134" s="44"/>
      <c r="C134" s="15">
        <v>20.399999999999999</v>
      </c>
      <c r="D134" s="1">
        <v>22</v>
      </c>
      <c r="E134" s="1">
        <v>21.8</v>
      </c>
      <c r="F134" s="1">
        <v>22.8</v>
      </c>
      <c r="G134" s="1">
        <v>22.5</v>
      </c>
      <c r="H134" s="1">
        <v>25.4</v>
      </c>
      <c r="I134" s="1">
        <v>24.4</v>
      </c>
      <c r="J134" s="1">
        <v>25.7</v>
      </c>
      <c r="K134" s="1">
        <v>25.4</v>
      </c>
      <c r="L134" s="1">
        <v>25.5</v>
      </c>
      <c r="M134" s="1">
        <v>25.2</v>
      </c>
      <c r="N134" s="1">
        <v>24.5</v>
      </c>
      <c r="O134" s="1">
        <v>23.1</v>
      </c>
      <c r="P134" s="1">
        <v>21.8</v>
      </c>
      <c r="Q134" s="1">
        <v>21.5</v>
      </c>
      <c r="R134" s="1">
        <v>21.8</v>
      </c>
      <c r="S134" s="16">
        <v>22.1</v>
      </c>
      <c r="T134" s="18">
        <f>AVERAGE(C134:S134)</f>
        <v>23.288235294117651</v>
      </c>
    </row>
    <row r="135" spans="2:20" ht="18.350000000000001" thickBot="1" x14ac:dyDescent="0.45">
      <c r="B135" s="45"/>
      <c r="C135" s="24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6"/>
      <c r="T135" s="20"/>
    </row>
    <row r="136" spans="2:20" ht="18.350000000000001" thickTop="1" x14ac:dyDescent="0.4">
      <c r="B136" s="43">
        <v>1982</v>
      </c>
      <c r="C136" s="13">
        <v>27.8</v>
      </c>
      <c r="D136" s="10">
        <v>23</v>
      </c>
      <c r="E136" s="10">
        <v>23.1</v>
      </c>
      <c r="F136" s="10">
        <v>24.2</v>
      </c>
      <c r="G136" s="10">
        <v>27.7</v>
      </c>
      <c r="H136" s="10">
        <v>28</v>
      </c>
      <c r="I136" s="10">
        <v>26.7</v>
      </c>
      <c r="J136" s="10">
        <v>30.1</v>
      </c>
      <c r="K136" s="10">
        <v>26.2</v>
      </c>
      <c r="L136" s="10">
        <v>31.6</v>
      </c>
      <c r="M136" s="10">
        <v>26.4</v>
      </c>
      <c r="N136" s="10">
        <v>31.7</v>
      </c>
      <c r="O136" s="10">
        <v>30.5</v>
      </c>
      <c r="P136" s="10">
        <v>30.9</v>
      </c>
      <c r="Q136" s="10">
        <v>29.8</v>
      </c>
      <c r="R136" s="10">
        <v>28.6</v>
      </c>
      <c r="S136" s="14">
        <v>29.5</v>
      </c>
      <c r="T136" s="17">
        <f>AVERAGE(C136:S136)</f>
        <v>27.988235294117644</v>
      </c>
    </row>
    <row r="137" spans="2:20" x14ac:dyDescent="0.4">
      <c r="B137" s="44"/>
      <c r="C137" s="21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3"/>
      <c r="T137" s="19"/>
    </row>
    <row r="138" spans="2:20" x14ac:dyDescent="0.4">
      <c r="B138" s="44"/>
      <c r="C138" s="15">
        <v>21.9</v>
      </c>
      <c r="D138" s="1">
        <v>20.6</v>
      </c>
      <c r="E138" s="1">
        <v>21</v>
      </c>
      <c r="F138" s="1">
        <v>20.5</v>
      </c>
      <c r="G138" s="1">
        <v>20.2</v>
      </c>
      <c r="H138" s="1">
        <v>22.5</v>
      </c>
      <c r="I138" s="1">
        <v>22.5</v>
      </c>
      <c r="J138" s="1">
        <v>23.3</v>
      </c>
      <c r="K138" s="1">
        <v>22.7</v>
      </c>
      <c r="L138" s="1">
        <v>24.7</v>
      </c>
      <c r="M138" s="1">
        <v>24.7</v>
      </c>
      <c r="N138" s="1">
        <v>23.9</v>
      </c>
      <c r="O138" s="1">
        <v>24.4</v>
      </c>
      <c r="P138" s="1">
        <v>23.1</v>
      </c>
      <c r="Q138" s="1">
        <v>24.5</v>
      </c>
      <c r="R138" s="1">
        <v>23.5</v>
      </c>
      <c r="S138" s="16">
        <v>24</v>
      </c>
      <c r="T138" s="18">
        <f>AVERAGE(C138:S138)</f>
        <v>22.823529411764703</v>
      </c>
    </row>
    <row r="139" spans="2:20" ht="18.350000000000001" thickBot="1" x14ac:dyDescent="0.45">
      <c r="B139" s="45"/>
      <c r="C139" s="24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6"/>
      <c r="T139" s="20"/>
    </row>
    <row r="140" spans="2:20" ht="18.350000000000001" thickTop="1" x14ac:dyDescent="0.4">
      <c r="B140" s="43">
        <v>1983</v>
      </c>
      <c r="C140" s="13">
        <v>28.9</v>
      </c>
      <c r="D140" s="10">
        <v>31.5</v>
      </c>
      <c r="E140" s="10">
        <v>32.200000000000003</v>
      </c>
      <c r="F140" s="10">
        <v>32.799999999999997</v>
      </c>
      <c r="G140" s="10">
        <v>32.9</v>
      </c>
      <c r="H140" s="10">
        <v>32.6</v>
      </c>
      <c r="I140" s="10">
        <v>31.5</v>
      </c>
      <c r="J140" s="10">
        <v>32.700000000000003</v>
      </c>
      <c r="K140" s="10">
        <v>29.5</v>
      </c>
      <c r="L140" s="10">
        <v>27.4</v>
      </c>
      <c r="M140" s="10">
        <v>30.7</v>
      </c>
      <c r="N140" s="10">
        <v>33.299999999999997</v>
      </c>
      <c r="O140" s="10">
        <v>33.799999999999997</v>
      </c>
      <c r="P140" s="10">
        <v>33</v>
      </c>
      <c r="Q140" s="10">
        <v>34.5</v>
      </c>
      <c r="R140" s="10">
        <v>34.200000000000003</v>
      </c>
      <c r="S140" s="14">
        <v>34.799999999999997</v>
      </c>
      <c r="T140" s="17">
        <f>AVERAGE(C140:S140)</f>
        <v>32.135294117647057</v>
      </c>
    </row>
    <row r="141" spans="2:20" x14ac:dyDescent="0.4">
      <c r="B141" s="44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3"/>
      <c r="T141" s="19"/>
    </row>
    <row r="142" spans="2:20" x14ac:dyDescent="0.4">
      <c r="B142" s="44"/>
      <c r="C142" s="15">
        <v>24.1</v>
      </c>
      <c r="D142" s="1">
        <v>24.1</v>
      </c>
      <c r="E142" s="1">
        <v>23.7</v>
      </c>
      <c r="F142" s="1">
        <v>23.8</v>
      </c>
      <c r="G142" s="1">
        <v>23</v>
      </c>
      <c r="H142" s="1">
        <v>25.4</v>
      </c>
      <c r="I142" s="1">
        <v>26.5</v>
      </c>
      <c r="J142" s="1">
        <v>26.6</v>
      </c>
      <c r="K142" s="1">
        <v>23.1</v>
      </c>
      <c r="L142" s="1">
        <v>22.3</v>
      </c>
      <c r="M142" s="1">
        <v>21.8</v>
      </c>
      <c r="N142" s="1">
        <v>26.3</v>
      </c>
      <c r="O142" s="1">
        <v>26.5</v>
      </c>
      <c r="P142" s="1">
        <v>26.8</v>
      </c>
      <c r="Q142" s="1">
        <v>27.5</v>
      </c>
      <c r="R142" s="1">
        <v>27.6</v>
      </c>
      <c r="S142" s="16">
        <v>25.8</v>
      </c>
      <c r="T142" s="18">
        <f>AVERAGE(C142:S142)</f>
        <v>24.994117647058825</v>
      </c>
    </row>
    <row r="143" spans="2:20" ht="18.350000000000001" thickBot="1" x14ac:dyDescent="0.45">
      <c r="B143" s="45"/>
      <c r="C143" s="24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6"/>
      <c r="T143" s="20"/>
    </row>
    <row r="144" spans="2:20" ht="18.350000000000001" thickTop="1" x14ac:dyDescent="0.4">
      <c r="B144" s="43">
        <v>1984</v>
      </c>
      <c r="C144" s="13">
        <v>31.4</v>
      </c>
      <c r="D144" s="10">
        <v>32.1</v>
      </c>
      <c r="E144" s="10">
        <v>32.700000000000003</v>
      </c>
      <c r="F144" s="10">
        <v>31.5</v>
      </c>
      <c r="G144" s="10">
        <v>27.5</v>
      </c>
      <c r="H144" s="10">
        <v>32.5</v>
      </c>
      <c r="I144" s="10">
        <v>32.700000000000003</v>
      </c>
      <c r="J144" s="10">
        <v>32.9</v>
      </c>
      <c r="K144" s="10">
        <v>32.700000000000003</v>
      </c>
      <c r="L144" s="10">
        <v>32.299999999999997</v>
      </c>
      <c r="M144" s="10">
        <v>32.4</v>
      </c>
      <c r="N144" s="10">
        <v>33.1</v>
      </c>
      <c r="O144" s="10">
        <v>32.200000000000003</v>
      </c>
      <c r="P144" s="10">
        <v>34.200000000000003</v>
      </c>
      <c r="Q144" s="10">
        <v>35</v>
      </c>
      <c r="R144" s="10">
        <v>33.700000000000003</v>
      </c>
      <c r="S144" s="14">
        <v>33</v>
      </c>
      <c r="T144" s="17">
        <f>AVERAGE(C144:S144)</f>
        <v>32.464705882352938</v>
      </c>
    </row>
    <row r="145" spans="2:20" x14ac:dyDescent="0.4">
      <c r="B145" s="44"/>
      <c r="C145" s="21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3"/>
      <c r="T145" s="19"/>
    </row>
    <row r="146" spans="2:20" x14ac:dyDescent="0.4">
      <c r="B146" s="44"/>
      <c r="C146" s="15">
        <v>23.7</v>
      </c>
      <c r="D146" s="1">
        <v>25.3</v>
      </c>
      <c r="E146" s="1">
        <v>25.3</v>
      </c>
      <c r="F146" s="1">
        <v>24</v>
      </c>
      <c r="G146" s="1">
        <v>25</v>
      </c>
      <c r="H146" s="1">
        <v>25.3</v>
      </c>
      <c r="I146" s="1">
        <v>25.1</v>
      </c>
      <c r="J146" s="1">
        <v>24.9</v>
      </c>
      <c r="K146" s="1">
        <v>26</v>
      </c>
      <c r="L146" s="1">
        <v>26.4</v>
      </c>
      <c r="M146" s="1">
        <v>25.8</v>
      </c>
      <c r="N146" s="1">
        <v>25.2</v>
      </c>
      <c r="O146" s="1">
        <v>26.8</v>
      </c>
      <c r="P146" s="1">
        <v>26.4</v>
      </c>
      <c r="Q146" s="1">
        <v>27.6</v>
      </c>
      <c r="R146" s="1">
        <v>27.1</v>
      </c>
      <c r="S146" s="16">
        <v>25.8</v>
      </c>
      <c r="T146" s="18">
        <f>AVERAGE(C146:S146)</f>
        <v>25.629411764705885</v>
      </c>
    </row>
    <row r="147" spans="2:20" ht="18.350000000000001" thickBot="1" x14ac:dyDescent="0.45">
      <c r="B147" s="45"/>
      <c r="C147" s="24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6"/>
      <c r="T147" s="20"/>
    </row>
    <row r="148" spans="2:20" ht="18.350000000000001" thickTop="1" x14ac:dyDescent="0.4">
      <c r="B148" s="43">
        <v>1985</v>
      </c>
      <c r="C148" s="13">
        <v>32.200000000000003</v>
      </c>
      <c r="D148" s="10">
        <v>33</v>
      </c>
      <c r="E148" s="10">
        <v>33</v>
      </c>
      <c r="F148" s="10">
        <v>33.1</v>
      </c>
      <c r="G148" s="10">
        <v>33</v>
      </c>
      <c r="H148" s="10">
        <v>33.5</v>
      </c>
      <c r="I148" s="10">
        <v>34.299999999999997</v>
      </c>
      <c r="J148" s="10">
        <v>32.299999999999997</v>
      </c>
      <c r="K148" s="10">
        <v>31.1</v>
      </c>
      <c r="L148" s="10">
        <v>31.9</v>
      </c>
      <c r="M148" s="10">
        <v>32.1</v>
      </c>
      <c r="N148" s="10">
        <v>32.200000000000003</v>
      </c>
      <c r="O148" s="10">
        <v>32.1</v>
      </c>
      <c r="P148" s="10">
        <v>31.6</v>
      </c>
      <c r="Q148" s="10">
        <v>29.9</v>
      </c>
      <c r="R148" s="10">
        <v>32.1</v>
      </c>
      <c r="S148" s="14">
        <v>31.2</v>
      </c>
      <c r="T148" s="17">
        <f>AVERAGE(C148:S148)</f>
        <v>32.270588235294127</v>
      </c>
    </row>
    <row r="149" spans="2:20" x14ac:dyDescent="0.4">
      <c r="B149" s="44"/>
      <c r="C149" s="21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3"/>
      <c r="T149" s="19"/>
    </row>
    <row r="150" spans="2:20" x14ac:dyDescent="0.4">
      <c r="B150" s="44"/>
      <c r="C150" s="15">
        <v>24.8</v>
      </c>
      <c r="D150" s="1">
        <v>25.1</v>
      </c>
      <c r="E150" s="1">
        <v>25.2</v>
      </c>
      <c r="F150" s="1">
        <v>25.9</v>
      </c>
      <c r="G150" s="1">
        <v>25.6</v>
      </c>
      <c r="H150" s="1">
        <v>25.2</v>
      </c>
      <c r="I150" s="1">
        <v>26.2</v>
      </c>
      <c r="J150" s="1">
        <v>26.6</v>
      </c>
      <c r="K150" s="1">
        <v>26.7</v>
      </c>
      <c r="L150" s="1">
        <v>26.3</v>
      </c>
      <c r="M150" s="1">
        <v>25.7</v>
      </c>
      <c r="N150" s="1">
        <v>25.3</v>
      </c>
      <c r="O150" s="1">
        <v>25.9</v>
      </c>
      <c r="P150" s="1">
        <v>26.5</v>
      </c>
      <c r="Q150" s="1">
        <v>24.2</v>
      </c>
      <c r="R150" s="1">
        <v>26.3</v>
      </c>
      <c r="S150" s="16">
        <v>26</v>
      </c>
      <c r="T150" s="18">
        <f>AVERAGE(C150:S150)</f>
        <v>25.735294117647054</v>
      </c>
    </row>
    <row r="151" spans="2:20" ht="18.350000000000001" thickBot="1" x14ac:dyDescent="0.45">
      <c r="B151" s="45"/>
      <c r="C151" s="24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6"/>
      <c r="T151" s="20"/>
    </row>
    <row r="152" spans="2:20" ht="18.350000000000001" thickTop="1" x14ac:dyDescent="0.4">
      <c r="B152" s="43">
        <v>1986</v>
      </c>
      <c r="C152" s="13">
        <v>28.4</v>
      </c>
      <c r="D152" s="10">
        <v>27</v>
      </c>
      <c r="E152" s="10">
        <v>29.6</v>
      </c>
      <c r="F152" s="10">
        <v>30.8</v>
      </c>
      <c r="G152" s="10">
        <v>32</v>
      </c>
      <c r="H152" s="10">
        <v>33.4</v>
      </c>
      <c r="I152" s="10">
        <v>32.5</v>
      </c>
      <c r="J152" s="10">
        <v>32.6</v>
      </c>
      <c r="K152" s="10">
        <v>33</v>
      </c>
      <c r="L152" s="10">
        <v>29.2</v>
      </c>
      <c r="M152" s="10">
        <v>29.3</v>
      </c>
      <c r="N152" s="10">
        <v>24</v>
      </c>
      <c r="O152" s="10">
        <v>34.6</v>
      </c>
      <c r="P152" s="10">
        <v>32.4</v>
      </c>
      <c r="Q152" s="10">
        <v>31.6</v>
      </c>
      <c r="R152" s="10">
        <v>28.9</v>
      </c>
      <c r="S152" s="14">
        <v>30.4</v>
      </c>
      <c r="T152" s="17">
        <f>AVERAGE(C152:S152)</f>
        <v>30.570588235294121</v>
      </c>
    </row>
    <row r="153" spans="2:20" x14ac:dyDescent="0.4">
      <c r="B153" s="44"/>
      <c r="C153" s="21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3"/>
      <c r="T153" s="19"/>
    </row>
    <row r="154" spans="2:20" x14ac:dyDescent="0.4">
      <c r="B154" s="44"/>
      <c r="C154" s="15">
        <v>23.1</v>
      </c>
      <c r="D154" s="1">
        <v>21.4</v>
      </c>
      <c r="E154" s="1">
        <v>22.5</v>
      </c>
      <c r="F154" s="1">
        <v>24.2</v>
      </c>
      <c r="G154" s="1">
        <v>24.8</v>
      </c>
      <c r="H154" s="1">
        <v>25.1</v>
      </c>
      <c r="I154" s="1">
        <v>25.4</v>
      </c>
      <c r="J154" s="1">
        <v>25.5</v>
      </c>
      <c r="K154" s="1">
        <v>25.4</v>
      </c>
      <c r="L154" s="1">
        <v>23.6</v>
      </c>
      <c r="M154" s="1">
        <v>23</v>
      </c>
      <c r="N154" s="1">
        <v>19.600000000000001</v>
      </c>
      <c r="O154" s="1">
        <v>20.399999999999999</v>
      </c>
      <c r="P154" s="1">
        <v>25.5</v>
      </c>
      <c r="Q154" s="1">
        <v>24.9</v>
      </c>
      <c r="R154" s="1">
        <v>23.4</v>
      </c>
      <c r="S154" s="16">
        <v>23.6</v>
      </c>
      <c r="T154" s="18">
        <f>AVERAGE(C154:S154)</f>
        <v>23.611764705882351</v>
      </c>
    </row>
    <row r="155" spans="2:20" ht="18.350000000000001" thickBot="1" x14ac:dyDescent="0.45">
      <c r="B155" s="45"/>
      <c r="C155" s="24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6"/>
      <c r="T155" s="20"/>
    </row>
    <row r="156" spans="2:20" ht="18.350000000000001" thickTop="1" x14ac:dyDescent="0.4">
      <c r="B156" s="43">
        <v>1987</v>
      </c>
      <c r="C156" s="13">
        <v>37.299999999999997</v>
      </c>
      <c r="D156" s="10">
        <v>34.5</v>
      </c>
      <c r="E156" s="10">
        <v>32.799999999999997</v>
      </c>
      <c r="F156" s="10">
        <v>34.299999999999997</v>
      </c>
      <c r="G156" s="10">
        <v>32.700000000000003</v>
      </c>
      <c r="H156" s="10">
        <v>35.6</v>
      </c>
      <c r="I156" s="10">
        <v>34.299999999999997</v>
      </c>
      <c r="J156" s="10">
        <v>34.1</v>
      </c>
      <c r="K156" s="10">
        <v>29.1</v>
      </c>
      <c r="L156" s="10">
        <v>24.2</v>
      </c>
      <c r="M156" s="10">
        <v>26</v>
      </c>
      <c r="N156" s="10">
        <v>28.1</v>
      </c>
      <c r="O156" s="10">
        <v>31.1</v>
      </c>
      <c r="P156" s="10">
        <v>29.6</v>
      </c>
      <c r="Q156" s="10">
        <v>29.3</v>
      </c>
      <c r="R156" s="10">
        <v>32.1</v>
      </c>
      <c r="S156" s="14">
        <v>33.200000000000003</v>
      </c>
      <c r="T156" s="17">
        <f>AVERAGE(C156:S156)</f>
        <v>31.664705882352944</v>
      </c>
    </row>
    <row r="157" spans="2:20" x14ac:dyDescent="0.4">
      <c r="B157" s="44"/>
      <c r="C157" s="21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3"/>
      <c r="T157" s="19"/>
    </row>
    <row r="158" spans="2:20" x14ac:dyDescent="0.4">
      <c r="B158" s="44"/>
      <c r="C158" s="15">
        <v>27.7</v>
      </c>
      <c r="D158" s="1">
        <v>26.2</v>
      </c>
      <c r="E158" s="1">
        <v>25.8</v>
      </c>
      <c r="F158" s="1">
        <v>26</v>
      </c>
      <c r="G158" s="1">
        <v>28</v>
      </c>
      <c r="H158" s="1">
        <v>27.3</v>
      </c>
      <c r="I158" s="1">
        <v>27</v>
      </c>
      <c r="J158" s="1">
        <v>24.6</v>
      </c>
      <c r="K158" s="1">
        <v>21</v>
      </c>
      <c r="L158" s="1">
        <v>20.8</v>
      </c>
      <c r="M158" s="1">
        <v>20.5</v>
      </c>
      <c r="N158" s="1">
        <v>22.1</v>
      </c>
      <c r="O158" s="1">
        <v>25.4</v>
      </c>
      <c r="P158" s="1">
        <v>25.6</v>
      </c>
      <c r="Q158" s="1">
        <v>22.4</v>
      </c>
      <c r="R158" s="1">
        <v>23.1</v>
      </c>
      <c r="S158" s="16">
        <v>26.9</v>
      </c>
      <c r="T158" s="18">
        <f>AVERAGE(C158:S158)</f>
        <v>24.72941176470588</v>
      </c>
    </row>
    <row r="159" spans="2:20" ht="18.350000000000001" thickBot="1" x14ac:dyDescent="0.45">
      <c r="B159" s="45"/>
      <c r="C159" s="24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6"/>
      <c r="T159" s="20"/>
    </row>
    <row r="160" spans="2:20" ht="18.350000000000001" thickTop="1" x14ac:dyDescent="0.4">
      <c r="B160" s="43">
        <v>1988</v>
      </c>
      <c r="C160" s="13">
        <v>20.6</v>
      </c>
      <c r="D160" s="10">
        <v>22.7</v>
      </c>
      <c r="E160" s="10">
        <v>24.4</v>
      </c>
      <c r="F160" s="10">
        <v>20.8</v>
      </c>
      <c r="G160" s="10">
        <v>21.1</v>
      </c>
      <c r="H160" s="10">
        <v>23.4</v>
      </c>
      <c r="I160" s="10">
        <v>24.7</v>
      </c>
      <c r="J160" s="10">
        <v>30.7</v>
      </c>
      <c r="K160" s="10">
        <v>32.1</v>
      </c>
      <c r="L160" s="10">
        <v>26.2</v>
      </c>
      <c r="M160" s="10">
        <v>27.5</v>
      </c>
      <c r="N160" s="10">
        <v>31.8</v>
      </c>
      <c r="O160" s="10">
        <v>32.1</v>
      </c>
      <c r="P160" s="10">
        <v>31.2</v>
      </c>
      <c r="Q160" s="10">
        <v>30.1</v>
      </c>
      <c r="R160" s="10">
        <v>32.4</v>
      </c>
      <c r="S160" s="14">
        <v>32.299999999999997</v>
      </c>
      <c r="T160" s="17">
        <f>AVERAGE(C160:S160)</f>
        <v>27.299999999999997</v>
      </c>
    </row>
    <row r="161" spans="2:20" x14ac:dyDescent="0.4">
      <c r="B161" s="44"/>
      <c r="C161" s="21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3"/>
      <c r="T161" s="19"/>
    </row>
    <row r="162" spans="2:20" x14ac:dyDescent="0.4">
      <c r="B162" s="44"/>
      <c r="C162" s="15">
        <v>18.2</v>
      </c>
      <c r="D162" s="1">
        <v>18</v>
      </c>
      <c r="E162" s="1">
        <v>18.7</v>
      </c>
      <c r="F162" s="1">
        <v>18.899999999999999</v>
      </c>
      <c r="G162" s="1">
        <v>18.3</v>
      </c>
      <c r="H162" s="1">
        <v>18.399999999999999</v>
      </c>
      <c r="I162" s="1">
        <v>19.2</v>
      </c>
      <c r="J162" s="1">
        <v>18.399999999999999</v>
      </c>
      <c r="K162" s="1">
        <v>21.8</v>
      </c>
      <c r="L162" s="1">
        <v>22.4</v>
      </c>
      <c r="M162" s="1">
        <v>22.7</v>
      </c>
      <c r="N162" s="1">
        <v>24.5</v>
      </c>
      <c r="O162" s="1">
        <v>25.9</v>
      </c>
      <c r="P162" s="1">
        <v>24.9</v>
      </c>
      <c r="Q162" s="1">
        <v>24.8</v>
      </c>
      <c r="R162" s="1">
        <v>25.3</v>
      </c>
      <c r="S162" s="16">
        <v>25.2</v>
      </c>
      <c r="T162" s="18">
        <f>AVERAGE(C162:S162)</f>
        <v>21.505882352941175</v>
      </c>
    </row>
    <row r="163" spans="2:20" ht="18.350000000000001" thickBot="1" x14ac:dyDescent="0.45">
      <c r="B163" s="45"/>
      <c r="C163" s="24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6"/>
      <c r="T163" s="20"/>
    </row>
    <row r="164" spans="2:20" ht="18.350000000000001" thickTop="1" x14ac:dyDescent="0.4">
      <c r="B164" s="43">
        <v>1989</v>
      </c>
      <c r="C164" s="13">
        <v>31.3</v>
      </c>
      <c r="D164" s="10">
        <v>31.5</v>
      </c>
      <c r="E164" s="10">
        <v>30.9</v>
      </c>
      <c r="F164" s="10">
        <v>31.1</v>
      </c>
      <c r="G164" s="10">
        <v>30.1</v>
      </c>
      <c r="H164" s="10">
        <v>28.7</v>
      </c>
      <c r="I164" s="10">
        <v>29.4</v>
      </c>
      <c r="J164" s="10">
        <v>29</v>
      </c>
      <c r="K164" s="10">
        <v>25.1</v>
      </c>
      <c r="L164" s="10">
        <v>31.9</v>
      </c>
      <c r="M164" s="10">
        <v>30.8</v>
      </c>
      <c r="N164" s="10">
        <v>30.9</v>
      </c>
      <c r="O164" s="10">
        <v>29.3</v>
      </c>
      <c r="P164" s="10">
        <v>26.1</v>
      </c>
      <c r="Q164" s="10">
        <v>32.799999999999997</v>
      </c>
      <c r="R164" s="10">
        <v>32.200000000000003</v>
      </c>
      <c r="S164" s="14">
        <v>33</v>
      </c>
      <c r="T164" s="17">
        <f>AVERAGE(C164:S164)</f>
        <v>30.241176470588229</v>
      </c>
    </row>
    <row r="165" spans="2:20" x14ac:dyDescent="0.4">
      <c r="B165" s="44"/>
      <c r="C165" s="27">
        <v>32713.551388888889</v>
      </c>
      <c r="D165" s="28">
        <v>32714.547916666666</v>
      </c>
      <c r="E165" s="28">
        <v>32715.494444444445</v>
      </c>
      <c r="F165" s="28">
        <v>32716.555555555555</v>
      </c>
      <c r="G165" s="28">
        <v>32717.582638888889</v>
      </c>
      <c r="H165" s="28">
        <v>32718.609722222223</v>
      </c>
      <c r="I165" s="28">
        <v>32719.508333333335</v>
      </c>
      <c r="J165" s="28">
        <v>32720.624305555557</v>
      </c>
      <c r="K165" s="28">
        <v>32721.120833333334</v>
      </c>
      <c r="L165" s="28">
        <v>32722.590277777777</v>
      </c>
      <c r="M165" s="28">
        <v>32723.586111111112</v>
      </c>
      <c r="N165" s="28">
        <v>32724.563194444443</v>
      </c>
      <c r="O165" s="28">
        <v>32725.609027777777</v>
      </c>
      <c r="P165" s="28">
        <v>32726.946527777778</v>
      </c>
      <c r="Q165" s="28">
        <v>32727.579861111109</v>
      </c>
      <c r="R165" s="28">
        <v>32728.500694444443</v>
      </c>
      <c r="S165" s="29">
        <v>32729.488194444446</v>
      </c>
      <c r="T165" s="19"/>
    </row>
    <row r="166" spans="2:20" x14ac:dyDescent="0.4">
      <c r="B166" s="44"/>
      <c r="C166" s="15">
        <v>24.6</v>
      </c>
      <c r="D166" s="1">
        <v>25.4</v>
      </c>
      <c r="E166" s="1">
        <v>25</v>
      </c>
      <c r="F166" s="1">
        <v>25.6</v>
      </c>
      <c r="G166" s="1">
        <v>24.3</v>
      </c>
      <c r="H166" s="1">
        <v>24</v>
      </c>
      <c r="I166" s="1">
        <v>24.2</v>
      </c>
      <c r="J166" s="1">
        <v>23.5</v>
      </c>
      <c r="K166" s="1">
        <v>23.2</v>
      </c>
      <c r="L166" s="1">
        <v>23.8</v>
      </c>
      <c r="M166" s="1">
        <v>24.8</v>
      </c>
      <c r="N166" s="1">
        <v>24.5</v>
      </c>
      <c r="O166" s="1">
        <v>23.3</v>
      </c>
      <c r="P166" s="1">
        <v>23.2</v>
      </c>
      <c r="Q166" s="1">
        <v>25.8</v>
      </c>
      <c r="R166" s="1">
        <v>25</v>
      </c>
      <c r="S166" s="16">
        <v>25.2</v>
      </c>
      <c r="T166" s="18">
        <f>AVERAGE(C166:S166)</f>
        <v>24.435294117647057</v>
      </c>
    </row>
    <row r="167" spans="2:20" ht="18.350000000000001" thickBot="1" x14ac:dyDescent="0.45">
      <c r="B167" s="45"/>
      <c r="C167" s="30">
        <v>32713.230555555554</v>
      </c>
      <c r="D167" s="31">
        <v>32715</v>
      </c>
      <c r="E167" s="31">
        <v>32715.047222222223</v>
      </c>
      <c r="F167" s="31">
        <v>32717</v>
      </c>
      <c r="G167" s="31">
        <v>32717.243055555555</v>
      </c>
      <c r="H167" s="31">
        <v>32718.226388888888</v>
      </c>
      <c r="I167" s="31">
        <v>32719.264583333334</v>
      </c>
      <c r="J167" s="31">
        <v>32720.177777777779</v>
      </c>
      <c r="K167" s="31">
        <v>32721.485416666666</v>
      </c>
      <c r="L167" s="31">
        <v>32722.182638888888</v>
      </c>
      <c r="M167" s="31">
        <v>32723.21597222222</v>
      </c>
      <c r="N167" s="31">
        <v>32724.213888888888</v>
      </c>
      <c r="O167" s="31">
        <v>32725.999305555557</v>
      </c>
      <c r="P167" s="31">
        <v>32726.040972222221</v>
      </c>
      <c r="Q167" s="31">
        <v>32727.231250000001</v>
      </c>
      <c r="R167" s="31">
        <v>32728.224999999999</v>
      </c>
      <c r="S167" s="32">
        <v>32729.237499999999</v>
      </c>
      <c r="T167" s="20"/>
    </row>
    <row r="168" spans="2:20" ht="18.350000000000001" thickTop="1" x14ac:dyDescent="0.4">
      <c r="B168" s="43">
        <v>1990</v>
      </c>
      <c r="C168" s="13">
        <v>32.700000000000003</v>
      </c>
      <c r="D168" s="10">
        <v>30.7</v>
      </c>
      <c r="E168" s="10">
        <v>32.1</v>
      </c>
      <c r="F168" s="10">
        <v>31.2</v>
      </c>
      <c r="G168" s="10">
        <v>29.3</v>
      </c>
      <c r="H168" s="10">
        <v>30</v>
      </c>
      <c r="I168" s="10">
        <v>31.6</v>
      </c>
      <c r="J168" s="10">
        <v>30.8</v>
      </c>
      <c r="K168" s="10">
        <v>29.9</v>
      </c>
      <c r="L168" s="10">
        <v>32.299999999999997</v>
      </c>
      <c r="M168" s="10">
        <v>32.299999999999997</v>
      </c>
      <c r="N168" s="10">
        <v>31.4</v>
      </c>
      <c r="O168" s="10">
        <v>32.6</v>
      </c>
      <c r="P168" s="10">
        <v>33.6</v>
      </c>
      <c r="Q168" s="10">
        <v>35.9</v>
      </c>
      <c r="R168" s="10">
        <v>34.1</v>
      </c>
      <c r="S168" s="14">
        <v>30.4</v>
      </c>
      <c r="T168" s="17">
        <f>AVERAGE(C168:S168)</f>
        <v>31.817647058823535</v>
      </c>
    </row>
    <row r="169" spans="2:20" x14ac:dyDescent="0.4">
      <c r="B169" s="44"/>
      <c r="C169" s="27">
        <v>33078.554861111108</v>
      </c>
      <c r="D169" s="28">
        <v>33079.410416666666</v>
      </c>
      <c r="E169" s="28">
        <v>33080.578472222223</v>
      </c>
      <c r="F169" s="28">
        <v>33081.559027777781</v>
      </c>
      <c r="G169" s="28">
        <v>33082.606249999997</v>
      </c>
      <c r="H169" s="28">
        <v>33083.636805555558</v>
      </c>
      <c r="I169" s="28">
        <v>33084.593055555553</v>
      </c>
      <c r="J169" s="28">
        <v>33085.603472222225</v>
      </c>
      <c r="K169" s="28">
        <v>33086.588888888888</v>
      </c>
      <c r="L169" s="28">
        <v>33087.604166666664</v>
      </c>
      <c r="M169" s="28">
        <v>33088.552083333336</v>
      </c>
      <c r="N169" s="28">
        <v>33089.62222222222</v>
      </c>
      <c r="O169" s="28">
        <v>33090.566666666666</v>
      </c>
      <c r="P169" s="28">
        <v>33091.631249999999</v>
      </c>
      <c r="Q169" s="28">
        <v>33092.568749999999</v>
      </c>
      <c r="R169" s="28">
        <v>33093.539583333331</v>
      </c>
      <c r="S169" s="29">
        <v>33094.460416666669</v>
      </c>
      <c r="T169" s="19"/>
    </row>
    <row r="170" spans="2:20" x14ac:dyDescent="0.4">
      <c r="B170" s="44"/>
      <c r="C170" s="15">
        <v>26.9</v>
      </c>
      <c r="D170" s="1">
        <v>26.2</v>
      </c>
      <c r="E170" s="1">
        <v>24.8</v>
      </c>
      <c r="F170" s="1">
        <v>23.6</v>
      </c>
      <c r="G170" s="1">
        <v>22.8</v>
      </c>
      <c r="H170" s="1">
        <v>23.3</v>
      </c>
      <c r="I170" s="1">
        <v>23.6</v>
      </c>
      <c r="J170" s="1">
        <v>23.3</v>
      </c>
      <c r="K170" s="1">
        <v>24.1</v>
      </c>
      <c r="L170" s="1">
        <v>24.9</v>
      </c>
      <c r="M170" s="1">
        <v>25.3</v>
      </c>
      <c r="N170" s="1">
        <v>24.8</v>
      </c>
      <c r="O170" s="1">
        <v>25.9</v>
      </c>
      <c r="P170" s="1">
        <v>26.2</v>
      </c>
      <c r="Q170" s="1">
        <v>25.6</v>
      </c>
      <c r="R170" s="1">
        <v>25.9</v>
      </c>
      <c r="S170" s="16">
        <v>24.8</v>
      </c>
      <c r="T170" s="18">
        <f>AVERAGE(C170:S170)</f>
        <v>24.823529411764707</v>
      </c>
    </row>
    <row r="171" spans="2:20" ht="18.350000000000001" thickBot="1" x14ac:dyDescent="0.45">
      <c r="B171" s="45"/>
      <c r="C171" s="30">
        <v>33078.246527777781</v>
      </c>
      <c r="D171" s="31">
        <v>33079.222222222219</v>
      </c>
      <c r="E171" s="31">
        <v>33080.842361111114</v>
      </c>
      <c r="F171" s="31">
        <v>33081.954861111109</v>
      </c>
      <c r="G171" s="31">
        <v>33082.265972222223</v>
      </c>
      <c r="H171" s="31">
        <v>33083.338888888888</v>
      </c>
      <c r="I171" s="31">
        <v>33084.241666666669</v>
      </c>
      <c r="J171" s="31">
        <v>33085.231944444444</v>
      </c>
      <c r="K171" s="31">
        <v>33086.122916666667</v>
      </c>
      <c r="L171" s="31">
        <v>33087.209722222222</v>
      </c>
      <c r="M171" s="31">
        <v>33088.17083333333</v>
      </c>
      <c r="N171" s="31">
        <v>33089.29583333333</v>
      </c>
      <c r="O171" s="31">
        <v>33090.254166666666</v>
      </c>
      <c r="P171" s="31">
        <v>33092</v>
      </c>
      <c r="Q171" s="31">
        <v>33092.177777777775</v>
      </c>
      <c r="R171" s="31">
        <v>33093.84652777778</v>
      </c>
      <c r="S171" s="32">
        <v>33094.211805555555</v>
      </c>
      <c r="T171" s="20"/>
    </row>
    <row r="172" spans="2:20" ht="18.350000000000001" thickTop="1" x14ac:dyDescent="0.4">
      <c r="B172" s="43">
        <v>1991</v>
      </c>
      <c r="C172" s="13">
        <v>35</v>
      </c>
      <c r="D172" s="10">
        <v>35.6</v>
      </c>
      <c r="E172" s="10">
        <v>35.4</v>
      </c>
      <c r="F172" s="10">
        <v>32.299999999999997</v>
      </c>
      <c r="G172" s="10">
        <v>33.200000000000003</v>
      </c>
      <c r="H172" s="10">
        <v>34.4</v>
      </c>
      <c r="I172" s="10">
        <v>31.8</v>
      </c>
      <c r="J172" s="10">
        <v>34.5</v>
      </c>
      <c r="K172" s="10">
        <v>35.200000000000003</v>
      </c>
      <c r="L172" s="10">
        <v>34.6</v>
      </c>
      <c r="M172" s="10">
        <v>32.9</v>
      </c>
      <c r="N172" s="10">
        <v>29.2</v>
      </c>
      <c r="O172" s="10">
        <v>24.1</v>
      </c>
      <c r="P172" s="10">
        <v>22.8</v>
      </c>
      <c r="Q172" s="10">
        <v>26.1</v>
      </c>
      <c r="R172" s="10">
        <v>30.4</v>
      </c>
      <c r="S172" s="14">
        <v>30.1</v>
      </c>
      <c r="T172" s="17">
        <f>AVERAGE(C172:S172)</f>
        <v>31.623529411764707</v>
      </c>
    </row>
    <row r="173" spans="2:20" x14ac:dyDescent="0.4">
      <c r="B173" s="44"/>
      <c r="C173" s="27">
        <v>33443.581250000003</v>
      </c>
      <c r="D173" s="28">
        <v>33444.57916666667</v>
      </c>
      <c r="E173" s="28">
        <v>33445.550694444442</v>
      </c>
      <c r="F173" s="28">
        <v>33446.623611111114</v>
      </c>
      <c r="G173" s="28">
        <v>33447.549305555556</v>
      </c>
      <c r="H173" s="28">
        <v>33448.624305555553</v>
      </c>
      <c r="I173" s="28">
        <v>33449.454861111109</v>
      </c>
      <c r="J173" s="28">
        <v>33450.542361111111</v>
      </c>
      <c r="K173" s="28">
        <v>33451.540972222225</v>
      </c>
      <c r="L173" s="28">
        <v>33452.580555555556</v>
      </c>
      <c r="M173" s="28">
        <v>33453.587500000001</v>
      </c>
      <c r="N173" s="28">
        <v>33454.554166666669</v>
      </c>
      <c r="O173" s="28">
        <v>33455.513888888891</v>
      </c>
      <c r="P173" s="28">
        <v>33456.727777777778</v>
      </c>
      <c r="Q173" s="28">
        <v>33457.640277777777</v>
      </c>
      <c r="R173" s="28">
        <v>33458.511805555558</v>
      </c>
      <c r="S173" s="29">
        <v>33459.584027777775</v>
      </c>
      <c r="T173" s="19"/>
    </row>
    <row r="174" spans="2:20" x14ac:dyDescent="0.4">
      <c r="B174" s="44"/>
      <c r="C174" s="15">
        <v>27.1</v>
      </c>
      <c r="D174" s="1">
        <v>26.8</v>
      </c>
      <c r="E174" s="1">
        <v>26.6</v>
      </c>
      <c r="F174" s="1">
        <v>27.2</v>
      </c>
      <c r="G174" s="1">
        <v>25.8</v>
      </c>
      <c r="H174" s="1">
        <v>26.9</v>
      </c>
      <c r="I174" s="1">
        <v>26.9</v>
      </c>
      <c r="J174" s="1">
        <v>27</v>
      </c>
      <c r="K174" s="1">
        <v>26.6</v>
      </c>
      <c r="L174" s="1">
        <v>27</v>
      </c>
      <c r="M174" s="1">
        <v>27.8</v>
      </c>
      <c r="N174" s="1">
        <v>21.5</v>
      </c>
      <c r="O174" s="1">
        <v>20.399999999999999</v>
      </c>
      <c r="P174" s="1">
        <v>19.899999999999999</v>
      </c>
      <c r="Q174" s="1">
        <v>20.5</v>
      </c>
      <c r="R174" s="1">
        <v>22.7</v>
      </c>
      <c r="S174" s="16">
        <v>22</v>
      </c>
      <c r="T174" s="18">
        <f>AVERAGE(C174:S174)</f>
        <v>24.864705882352936</v>
      </c>
    </row>
    <row r="175" spans="2:20" ht="18.350000000000001" thickBot="1" x14ac:dyDescent="0.45">
      <c r="B175" s="45"/>
      <c r="C175" s="30">
        <v>33443.207638888889</v>
      </c>
      <c r="D175" s="31">
        <v>33444.205555555556</v>
      </c>
      <c r="E175" s="31">
        <v>33445.227083333331</v>
      </c>
      <c r="F175" s="31">
        <v>33446.380555555559</v>
      </c>
      <c r="G175" s="31">
        <v>33447.207638888889</v>
      </c>
      <c r="H175" s="31">
        <v>33448.245138888888</v>
      </c>
      <c r="I175" s="31">
        <v>33449.302083333336</v>
      </c>
      <c r="J175" s="31">
        <v>33450.206250000003</v>
      </c>
      <c r="K175" s="31">
        <v>33451.786805555559</v>
      </c>
      <c r="L175" s="31">
        <v>33452.093055555553</v>
      </c>
      <c r="M175" s="31">
        <v>33453.248611111114</v>
      </c>
      <c r="N175" s="31">
        <v>33455</v>
      </c>
      <c r="O175" s="31">
        <v>33455.960416666669</v>
      </c>
      <c r="P175" s="31">
        <v>33456.10833333333</v>
      </c>
      <c r="Q175" s="31">
        <v>33457.227777777778</v>
      </c>
      <c r="R175" s="31">
        <v>33458.165277777778</v>
      </c>
      <c r="S175" s="32">
        <v>33459.977777777778</v>
      </c>
      <c r="T175" s="20"/>
    </row>
    <row r="176" spans="2:20" ht="18.350000000000001" thickTop="1" x14ac:dyDescent="0.4">
      <c r="B176" s="43">
        <v>1992</v>
      </c>
      <c r="C176" s="13">
        <v>32.9</v>
      </c>
      <c r="D176" s="10">
        <v>31.5</v>
      </c>
      <c r="E176" s="10">
        <v>31.9</v>
      </c>
      <c r="F176" s="10">
        <v>34.700000000000003</v>
      </c>
      <c r="G176" s="10">
        <v>33.299999999999997</v>
      </c>
      <c r="H176" s="10">
        <v>34.1</v>
      </c>
      <c r="I176" s="10">
        <v>33.1</v>
      </c>
      <c r="J176" s="10">
        <v>33.6</v>
      </c>
      <c r="K176" s="10">
        <v>31.8</v>
      </c>
      <c r="L176" s="10">
        <v>22.4</v>
      </c>
      <c r="M176" s="10">
        <v>23.9</v>
      </c>
      <c r="N176" s="10">
        <v>22.8</v>
      </c>
      <c r="O176" s="10">
        <v>25.9</v>
      </c>
      <c r="P176" s="10">
        <v>31.2</v>
      </c>
      <c r="Q176" s="10">
        <v>32.6</v>
      </c>
      <c r="R176" s="10">
        <v>30.8</v>
      </c>
      <c r="S176" s="14">
        <v>30.8</v>
      </c>
      <c r="T176" s="17">
        <f>AVERAGE(C176:S176)</f>
        <v>30.429411764705879</v>
      </c>
    </row>
    <row r="177" spans="2:20" x14ac:dyDescent="0.4">
      <c r="B177" s="44"/>
      <c r="C177" s="27">
        <v>33809.568055555559</v>
      </c>
      <c r="D177" s="28">
        <v>33810.578472222223</v>
      </c>
      <c r="E177" s="28">
        <v>33811.552777777775</v>
      </c>
      <c r="F177" s="28">
        <v>33812.504166666666</v>
      </c>
      <c r="G177" s="28">
        <v>33813.574305555558</v>
      </c>
      <c r="H177" s="28">
        <v>33814.586111111108</v>
      </c>
      <c r="I177" s="28">
        <v>33815.578472222223</v>
      </c>
      <c r="J177" s="28">
        <v>33816.51458333333</v>
      </c>
      <c r="K177" s="28">
        <v>33817.527777777781</v>
      </c>
      <c r="L177" s="28">
        <v>33818.67083333333</v>
      </c>
      <c r="M177" s="28">
        <v>33819.540972222225</v>
      </c>
      <c r="N177" s="28">
        <v>33820.668055555558</v>
      </c>
      <c r="O177" s="28">
        <v>33821.609722222223</v>
      </c>
      <c r="P177" s="28">
        <v>33822.614583333336</v>
      </c>
      <c r="Q177" s="28">
        <v>33823.614583333336</v>
      </c>
      <c r="R177" s="28">
        <v>33824.481944444444</v>
      </c>
      <c r="S177" s="29">
        <v>33825.677083333336</v>
      </c>
      <c r="T177" s="19"/>
    </row>
    <row r="178" spans="2:20" x14ac:dyDescent="0.4">
      <c r="B178" s="44"/>
      <c r="C178" s="15">
        <v>25.4</v>
      </c>
      <c r="D178" s="1">
        <v>25.9</v>
      </c>
      <c r="E178" s="1">
        <v>25.5</v>
      </c>
      <c r="F178" s="1">
        <v>26.1</v>
      </c>
      <c r="G178" s="1">
        <v>26.4</v>
      </c>
      <c r="H178" s="1">
        <v>26.2</v>
      </c>
      <c r="I178" s="1">
        <v>26.7</v>
      </c>
      <c r="J178" s="1">
        <v>27.2</v>
      </c>
      <c r="K178" s="1">
        <v>21.9</v>
      </c>
      <c r="L178" s="1">
        <v>20.5</v>
      </c>
      <c r="M178" s="1">
        <v>20.3</v>
      </c>
      <c r="N178" s="1">
        <v>18.899999999999999</v>
      </c>
      <c r="O178" s="1">
        <v>19</v>
      </c>
      <c r="P178" s="1">
        <v>23.8</v>
      </c>
      <c r="Q178" s="1">
        <v>25.5</v>
      </c>
      <c r="R178" s="1">
        <v>26.1</v>
      </c>
      <c r="S178" s="16">
        <v>26</v>
      </c>
      <c r="T178" s="18">
        <f>AVERAGE(C178:S178)</f>
        <v>24.2</v>
      </c>
    </row>
    <row r="179" spans="2:20" ht="18.350000000000001" thickBot="1" x14ac:dyDescent="0.45">
      <c r="B179" s="45"/>
      <c r="C179" s="30">
        <v>33809.199305555558</v>
      </c>
      <c r="D179" s="31">
        <v>33810.250694444447</v>
      </c>
      <c r="E179" s="31">
        <v>33811.206250000003</v>
      </c>
      <c r="F179" s="31">
        <v>33812.206944444442</v>
      </c>
      <c r="G179" s="31">
        <v>33813.177083333336</v>
      </c>
      <c r="H179" s="31">
        <v>33814.128472222219</v>
      </c>
      <c r="I179" s="31">
        <v>33815.227083333331</v>
      </c>
      <c r="J179" s="31">
        <v>33816.224305555559</v>
      </c>
      <c r="K179" s="31">
        <v>33818</v>
      </c>
      <c r="L179" s="31">
        <v>33818.409722222219</v>
      </c>
      <c r="M179" s="31">
        <v>33819.999305555553</v>
      </c>
      <c r="N179" s="31">
        <v>33820.996527777781</v>
      </c>
      <c r="O179" s="31">
        <v>33821</v>
      </c>
      <c r="P179" s="31">
        <v>33822.23333333333</v>
      </c>
      <c r="Q179" s="31">
        <v>33823.229861111111</v>
      </c>
      <c r="R179" s="31">
        <v>33824.214583333334</v>
      </c>
      <c r="S179" s="32">
        <v>33825.199305555558</v>
      </c>
      <c r="T179" s="20"/>
    </row>
    <row r="180" spans="2:20" ht="18.350000000000001" thickTop="1" x14ac:dyDescent="0.4">
      <c r="B180" s="43">
        <v>1993</v>
      </c>
      <c r="C180" s="13">
        <v>21</v>
      </c>
      <c r="D180" s="10">
        <v>25.3</v>
      </c>
      <c r="E180" s="10">
        <v>26.5</v>
      </c>
      <c r="F180" s="10">
        <v>32.299999999999997</v>
      </c>
      <c r="G180" s="10">
        <v>32.299999999999997</v>
      </c>
      <c r="H180" s="10">
        <v>30.4</v>
      </c>
      <c r="I180" s="10">
        <v>28.2</v>
      </c>
      <c r="J180" s="10">
        <v>31.7</v>
      </c>
      <c r="K180" s="10">
        <v>32.9</v>
      </c>
      <c r="L180" s="10">
        <v>26.2</v>
      </c>
      <c r="M180" s="10">
        <v>20.2</v>
      </c>
      <c r="N180" s="10">
        <v>23.1</v>
      </c>
      <c r="O180" s="10">
        <v>24.3</v>
      </c>
      <c r="P180" s="10">
        <v>20.2</v>
      </c>
      <c r="Q180" s="10">
        <v>24.3</v>
      </c>
      <c r="R180" s="10">
        <v>24.1</v>
      </c>
      <c r="S180" s="14">
        <v>23.3</v>
      </c>
      <c r="T180" s="17">
        <f>AVERAGE(C180:S180)</f>
        <v>26.252941176470589</v>
      </c>
    </row>
    <row r="181" spans="2:20" x14ac:dyDescent="0.4">
      <c r="B181" s="44"/>
      <c r="C181" s="27">
        <v>34174.661111111112</v>
      </c>
      <c r="D181" s="28">
        <v>34175.994444444441</v>
      </c>
      <c r="E181" s="28">
        <v>34176.699305555558</v>
      </c>
      <c r="F181" s="28">
        <v>34177.556944444441</v>
      </c>
      <c r="G181" s="28">
        <v>34178.533333333333</v>
      </c>
      <c r="H181" s="28">
        <v>34179.49722222222</v>
      </c>
      <c r="I181" s="28">
        <v>34180.638888888891</v>
      </c>
      <c r="J181" s="28">
        <v>34181.642361111109</v>
      </c>
      <c r="K181" s="28">
        <v>34182.553472222222</v>
      </c>
      <c r="L181" s="28">
        <v>34183.010416666664</v>
      </c>
      <c r="M181" s="28">
        <v>34184.517361111109</v>
      </c>
      <c r="N181" s="28">
        <v>34185.693055555559</v>
      </c>
      <c r="O181" s="28">
        <v>34186.595833333333</v>
      </c>
      <c r="P181" s="28">
        <v>34187.015972222223</v>
      </c>
      <c r="Q181" s="28">
        <v>34188.674305555556</v>
      </c>
      <c r="R181" s="28">
        <v>34189.527777777781</v>
      </c>
      <c r="S181" s="29">
        <v>34190.54791666667</v>
      </c>
      <c r="T181" s="19"/>
    </row>
    <row r="182" spans="2:20" x14ac:dyDescent="0.4">
      <c r="B182" s="44"/>
      <c r="C182" s="15">
        <v>18.7</v>
      </c>
      <c r="D182" s="1">
        <v>20.100000000000001</v>
      </c>
      <c r="E182" s="1">
        <v>22.1</v>
      </c>
      <c r="F182" s="1">
        <v>25.3</v>
      </c>
      <c r="G182" s="1">
        <v>23.5</v>
      </c>
      <c r="H182" s="1">
        <v>22.4</v>
      </c>
      <c r="I182" s="1">
        <v>22.5</v>
      </c>
      <c r="J182" s="1">
        <v>23.3</v>
      </c>
      <c r="K182" s="1">
        <v>24.9</v>
      </c>
      <c r="L182" s="1">
        <v>20.2</v>
      </c>
      <c r="M182" s="1">
        <v>18.5</v>
      </c>
      <c r="N182" s="1">
        <v>18.399999999999999</v>
      </c>
      <c r="O182" s="1">
        <v>19.899999999999999</v>
      </c>
      <c r="P182" s="1">
        <v>18.5</v>
      </c>
      <c r="Q182" s="1">
        <v>19.3</v>
      </c>
      <c r="R182" s="1">
        <v>20.399999999999999</v>
      </c>
      <c r="S182" s="16">
        <v>19.2</v>
      </c>
      <c r="T182" s="18">
        <f>AVERAGE(C182:S182)</f>
        <v>21.011764705882349</v>
      </c>
    </row>
    <row r="183" spans="2:20" ht="18.350000000000001" thickBot="1" x14ac:dyDescent="0.45">
      <c r="B183" s="45"/>
      <c r="C183" s="30">
        <v>34174.377083333333</v>
      </c>
      <c r="D183" s="31">
        <v>34175.081944444442</v>
      </c>
      <c r="E183" s="31">
        <v>34176.337500000001</v>
      </c>
      <c r="F183" s="31">
        <v>34177.23333333333</v>
      </c>
      <c r="G183" s="31">
        <v>34179</v>
      </c>
      <c r="H183" s="31">
        <v>34179.095833333333</v>
      </c>
      <c r="I183" s="31">
        <v>34180.211805555555</v>
      </c>
      <c r="J183" s="31">
        <v>34181.224999999999</v>
      </c>
      <c r="K183" s="31">
        <v>34182.206944444442</v>
      </c>
      <c r="L183" s="31">
        <v>34184</v>
      </c>
      <c r="M183" s="31">
        <v>34184.261111111111</v>
      </c>
      <c r="N183" s="31">
        <v>34185.177777777775</v>
      </c>
      <c r="O183" s="31">
        <v>34186.981249999997</v>
      </c>
      <c r="P183" s="31">
        <v>34187.291666666664</v>
      </c>
      <c r="Q183" s="31">
        <v>34188.144444444442</v>
      </c>
      <c r="R183" s="31">
        <v>34189.996527777781</v>
      </c>
      <c r="S183" s="32">
        <v>34190.272916666669</v>
      </c>
      <c r="T183" s="20"/>
    </row>
    <row r="184" spans="2:20" ht="18.350000000000001" thickTop="1" x14ac:dyDescent="0.4">
      <c r="B184" s="43">
        <v>1994</v>
      </c>
      <c r="C184" s="13">
        <v>32.6</v>
      </c>
      <c r="D184" s="10">
        <v>32.799999999999997</v>
      </c>
      <c r="E184" s="10">
        <v>33.200000000000003</v>
      </c>
      <c r="F184" s="10">
        <v>33.799999999999997</v>
      </c>
      <c r="G184" s="10">
        <v>33.299999999999997</v>
      </c>
      <c r="H184" s="10">
        <v>27.2</v>
      </c>
      <c r="I184" s="10">
        <v>31.4</v>
      </c>
      <c r="J184" s="10">
        <v>34.4</v>
      </c>
      <c r="K184" s="10">
        <v>33.9</v>
      </c>
      <c r="L184" s="10">
        <v>35.5</v>
      </c>
      <c r="M184" s="10">
        <v>39.1</v>
      </c>
      <c r="N184" s="10">
        <v>36.6</v>
      </c>
      <c r="O184" s="10">
        <v>35.9</v>
      </c>
      <c r="P184" s="10">
        <v>33.299999999999997</v>
      </c>
      <c r="Q184" s="10">
        <v>34.6</v>
      </c>
      <c r="R184" s="10">
        <v>34.299999999999997</v>
      </c>
      <c r="S184" s="14">
        <v>34</v>
      </c>
      <c r="T184" s="17">
        <f>AVERAGE(C184:S184)</f>
        <v>33.876470588235293</v>
      </c>
    </row>
    <row r="185" spans="2:20" x14ac:dyDescent="0.4">
      <c r="B185" s="44"/>
      <c r="C185" s="27">
        <v>34539.561111111114</v>
      </c>
      <c r="D185" s="28">
        <v>34540.543055555558</v>
      </c>
      <c r="E185" s="28">
        <v>34541.550694444442</v>
      </c>
      <c r="F185" s="28">
        <v>34542.556250000001</v>
      </c>
      <c r="G185" s="28">
        <v>34543.525694444441</v>
      </c>
      <c r="H185" s="28">
        <v>34544.699305555558</v>
      </c>
      <c r="I185" s="28">
        <v>34545.625694444447</v>
      </c>
      <c r="J185" s="28">
        <v>34546.55972222222</v>
      </c>
      <c r="K185" s="28">
        <v>34547.48333333333</v>
      </c>
      <c r="L185" s="28">
        <v>34548.580555555556</v>
      </c>
      <c r="M185" s="28">
        <v>34549.564583333333</v>
      </c>
      <c r="N185" s="28">
        <v>34550.552777777775</v>
      </c>
      <c r="O185" s="28">
        <v>34551.597222222219</v>
      </c>
      <c r="P185" s="28">
        <v>34552.629166666666</v>
      </c>
      <c r="Q185" s="28">
        <v>34553.581944444442</v>
      </c>
      <c r="R185" s="28">
        <v>34554.585416666669</v>
      </c>
      <c r="S185" s="29">
        <v>34555.529861111114</v>
      </c>
      <c r="T185" s="19"/>
    </row>
    <row r="186" spans="2:20" x14ac:dyDescent="0.4">
      <c r="B186" s="44"/>
      <c r="C186" s="15">
        <v>26.3</v>
      </c>
      <c r="D186" s="1">
        <v>26.1</v>
      </c>
      <c r="E186" s="1">
        <v>26.7</v>
      </c>
      <c r="F186" s="1">
        <v>27</v>
      </c>
      <c r="G186" s="1">
        <v>26.5</v>
      </c>
      <c r="H186" s="1">
        <v>24.5</v>
      </c>
      <c r="I186" s="1">
        <v>24.8</v>
      </c>
      <c r="J186" s="1">
        <v>27.1</v>
      </c>
      <c r="K186" s="1">
        <v>26.6</v>
      </c>
      <c r="L186" s="1">
        <v>27.8</v>
      </c>
      <c r="M186" s="1">
        <v>27.7</v>
      </c>
      <c r="N186" s="1">
        <v>29.3</v>
      </c>
      <c r="O186" s="1">
        <v>25.5</v>
      </c>
      <c r="P186" s="1">
        <v>26.5</v>
      </c>
      <c r="Q186" s="1">
        <v>28</v>
      </c>
      <c r="R186" s="1">
        <v>27.9</v>
      </c>
      <c r="S186" s="16">
        <v>28.1</v>
      </c>
      <c r="T186" s="18">
        <f>AVERAGE(C186:S186)</f>
        <v>26.847058823529412</v>
      </c>
    </row>
    <row r="187" spans="2:20" ht="18.350000000000001" thickBot="1" x14ac:dyDescent="0.45">
      <c r="B187" s="45"/>
      <c r="C187" s="30">
        <v>34539.227777777778</v>
      </c>
      <c r="D187" s="31">
        <v>34540.19027777778</v>
      </c>
      <c r="E187" s="31">
        <v>34541.211805555555</v>
      </c>
      <c r="F187" s="31">
        <v>34542.228472222225</v>
      </c>
      <c r="G187" s="31">
        <v>34543.992361111108</v>
      </c>
      <c r="H187" s="31">
        <v>34544.326388888891</v>
      </c>
      <c r="I187" s="31">
        <v>34545.163194444445</v>
      </c>
      <c r="J187" s="31">
        <v>34546.999305555553</v>
      </c>
      <c r="K187" s="31">
        <v>34547.080555555556</v>
      </c>
      <c r="L187" s="31">
        <v>34548.214583333334</v>
      </c>
      <c r="M187" s="31">
        <v>34549.20208333333</v>
      </c>
      <c r="N187" s="31">
        <v>34550.190972222219</v>
      </c>
      <c r="O187" s="31">
        <v>34551.925694444442</v>
      </c>
      <c r="P187" s="31">
        <v>34552.043749999997</v>
      </c>
      <c r="Q187" s="31">
        <v>34553.222222222219</v>
      </c>
      <c r="R187" s="31">
        <v>34554.231249999997</v>
      </c>
      <c r="S187" s="32">
        <v>34555.998611111114</v>
      </c>
      <c r="T187" s="20"/>
    </row>
    <row r="188" spans="2:20" ht="18.350000000000001" thickTop="1" x14ac:dyDescent="0.4">
      <c r="B188" s="43">
        <v>1995</v>
      </c>
      <c r="C188" s="13">
        <v>34.299999999999997</v>
      </c>
      <c r="D188" s="10">
        <v>35.9</v>
      </c>
      <c r="E188" s="10">
        <v>34.299999999999997</v>
      </c>
      <c r="F188" s="10">
        <v>34</v>
      </c>
      <c r="G188" s="10">
        <v>35</v>
      </c>
      <c r="H188" s="10">
        <v>33.799999999999997</v>
      </c>
      <c r="I188" s="10">
        <v>33.5</v>
      </c>
      <c r="J188" s="10">
        <v>34.1</v>
      </c>
      <c r="K188" s="10">
        <v>35.4</v>
      </c>
      <c r="L188" s="10">
        <v>34.5</v>
      </c>
      <c r="M188" s="10">
        <v>34.6</v>
      </c>
      <c r="N188" s="10">
        <v>36.299999999999997</v>
      </c>
      <c r="O188" s="10">
        <v>34.299999999999997</v>
      </c>
      <c r="P188" s="10">
        <v>33.200000000000003</v>
      </c>
      <c r="Q188" s="10">
        <v>32.9</v>
      </c>
      <c r="R188" s="10">
        <v>35.299999999999997</v>
      </c>
      <c r="S188" s="14">
        <v>34.4</v>
      </c>
      <c r="T188" s="17">
        <f>AVERAGE(C188:S188)</f>
        <v>34.45882352941176</v>
      </c>
    </row>
    <row r="189" spans="2:20" x14ac:dyDescent="0.4">
      <c r="B189" s="44"/>
      <c r="C189" s="27">
        <v>34904.572222222225</v>
      </c>
      <c r="D189" s="28">
        <v>34905.588194444441</v>
      </c>
      <c r="E189" s="28">
        <v>34906.600694444445</v>
      </c>
      <c r="F189" s="28">
        <v>34907.575694444444</v>
      </c>
      <c r="G189" s="28">
        <v>34908.573611111111</v>
      </c>
      <c r="H189" s="28">
        <v>34909.523611111108</v>
      </c>
      <c r="I189" s="28">
        <v>34910.541666666664</v>
      </c>
      <c r="J189" s="28">
        <v>34911.535416666666</v>
      </c>
      <c r="K189" s="28">
        <v>34912.581250000003</v>
      </c>
      <c r="L189" s="28">
        <v>34913.510416666664</v>
      </c>
      <c r="M189" s="28">
        <v>34914.584027777775</v>
      </c>
      <c r="N189" s="28">
        <v>34915.599305555559</v>
      </c>
      <c r="O189" s="28">
        <v>34916.573611111111</v>
      </c>
      <c r="P189" s="28">
        <v>34917.551388888889</v>
      </c>
      <c r="Q189" s="28">
        <v>34918.584722222222</v>
      </c>
      <c r="R189" s="28">
        <v>34919.548611111109</v>
      </c>
      <c r="S189" s="29">
        <v>34920.583333333336</v>
      </c>
      <c r="T189" s="19"/>
    </row>
    <row r="190" spans="2:20" x14ac:dyDescent="0.4">
      <c r="B190" s="44"/>
      <c r="C190" s="15">
        <v>25.7</v>
      </c>
      <c r="D190" s="1">
        <v>25.7</v>
      </c>
      <c r="E190" s="1">
        <v>27.4</v>
      </c>
      <c r="F190" s="1">
        <v>26.9</v>
      </c>
      <c r="G190" s="1">
        <v>26.6</v>
      </c>
      <c r="H190" s="1">
        <v>26.4</v>
      </c>
      <c r="I190" s="1">
        <v>27</v>
      </c>
      <c r="J190" s="1">
        <v>26.7</v>
      </c>
      <c r="K190" s="1">
        <v>27</v>
      </c>
      <c r="L190" s="1">
        <v>25.9</v>
      </c>
      <c r="M190" s="1">
        <v>25.7</v>
      </c>
      <c r="N190" s="1">
        <v>26.6</v>
      </c>
      <c r="O190" s="1">
        <v>26.4</v>
      </c>
      <c r="P190" s="1">
        <v>25</v>
      </c>
      <c r="Q190" s="1">
        <v>24.7</v>
      </c>
      <c r="R190" s="1">
        <v>27.3</v>
      </c>
      <c r="S190" s="16">
        <v>27.8</v>
      </c>
      <c r="T190" s="18">
        <f>AVERAGE(C190:S190)</f>
        <v>26.4</v>
      </c>
    </row>
    <row r="191" spans="2:20" ht="18.350000000000001" thickBot="1" x14ac:dyDescent="0.45">
      <c r="B191" s="45"/>
      <c r="C191" s="30">
        <v>34904.222222222219</v>
      </c>
      <c r="D191" s="31">
        <v>34905.211111111108</v>
      </c>
      <c r="E191" s="31">
        <v>34906.223611111112</v>
      </c>
      <c r="F191" s="31">
        <v>34907.152777777781</v>
      </c>
      <c r="G191" s="31">
        <v>34908.220138888886</v>
      </c>
      <c r="H191" s="31">
        <v>34909.199305555558</v>
      </c>
      <c r="I191" s="31">
        <v>34910.218055555553</v>
      </c>
      <c r="J191" s="31">
        <v>34911.206944444442</v>
      </c>
      <c r="K191" s="31">
        <v>34912.147222222222</v>
      </c>
      <c r="L191" s="31">
        <v>34913.698611111111</v>
      </c>
      <c r="M191" s="31">
        <v>34914.205555555556</v>
      </c>
      <c r="N191" s="31">
        <v>34915.17291666667</v>
      </c>
      <c r="O191" s="31">
        <v>34916.241666666669</v>
      </c>
      <c r="P191" s="31">
        <v>34917.989583333336</v>
      </c>
      <c r="Q191" s="31">
        <v>34918.036805555559</v>
      </c>
      <c r="R191" s="31">
        <v>34919.222222222219</v>
      </c>
      <c r="S191" s="32">
        <v>34920.189583333333</v>
      </c>
      <c r="T191" s="20"/>
    </row>
    <row r="192" spans="2:20" ht="18.350000000000001" thickTop="1" x14ac:dyDescent="0.4">
      <c r="B192" s="43">
        <v>1996</v>
      </c>
      <c r="C192" s="13">
        <v>29.1</v>
      </c>
      <c r="D192" s="10">
        <v>31.7</v>
      </c>
      <c r="E192" s="10">
        <v>32.1</v>
      </c>
      <c r="F192" s="10">
        <v>33.5</v>
      </c>
      <c r="G192" s="10">
        <v>33.299999999999997</v>
      </c>
      <c r="H192" s="10">
        <v>33.4</v>
      </c>
      <c r="I192" s="10">
        <v>32.6</v>
      </c>
      <c r="J192" s="10">
        <v>33</v>
      </c>
      <c r="K192" s="10">
        <v>33.299999999999997</v>
      </c>
      <c r="L192" s="10">
        <v>32.4</v>
      </c>
      <c r="M192" s="10">
        <v>27.1</v>
      </c>
      <c r="N192" s="10">
        <v>31.9</v>
      </c>
      <c r="O192" s="10">
        <v>33.700000000000003</v>
      </c>
      <c r="P192" s="10">
        <v>28.3</v>
      </c>
      <c r="Q192" s="10">
        <v>29.2</v>
      </c>
      <c r="R192" s="10">
        <v>26.6</v>
      </c>
      <c r="S192" s="14">
        <v>30.7</v>
      </c>
      <c r="T192" s="17">
        <f>AVERAGE(C192:S192)</f>
        <v>31.288235294117644</v>
      </c>
    </row>
    <row r="193" spans="2:20" x14ac:dyDescent="0.4">
      <c r="B193" s="44"/>
      <c r="C193" s="27">
        <v>35270.538888888892</v>
      </c>
      <c r="D193" s="28">
        <v>35271.611805555556</v>
      </c>
      <c r="E193" s="28">
        <v>35272.525000000001</v>
      </c>
      <c r="F193" s="28">
        <v>35273.515972222223</v>
      </c>
      <c r="G193" s="28">
        <v>35274.511111111111</v>
      </c>
      <c r="H193" s="28">
        <v>35275.536805555559</v>
      </c>
      <c r="I193" s="28">
        <v>35276.473611111112</v>
      </c>
      <c r="J193" s="28">
        <v>35277.556944444441</v>
      </c>
      <c r="K193" s="28">
        <v>35278.511805555558</v>
      </c>
      <c r="L193" s="28">
        <v>35279.529861111114</v>
      </c>
      <c r="M193" s="28">
        <v>35280.545138888891</v>
      </c>
      <c r="N193" s="28">
        <v>35281.588194444441</v>
      </c>
      <c r="O193" s="28">
        <v>35282.488194444442</v>
      </c>
      <c r="P193" s="28">
        <v>35283.634722222225</v>
      </c>
      <c r="Q193" s="28">
        <v>35284.513194444444</v>
      </c>
      <c r="R193" s="28">
        <v>35285.597222222219</v>
      </c>
      <c r="S193" s="29">
        <v>35286.631944444445</v>
      </c>
      <c r="T193" s="19"/>
    </row>
    <row r="194" spans="2:20" x14ac:dyDescent="0.4">
      <c r="B194" s="44"/>
      <c r="C194" s="15">
        <v>22.3</v>
      </c>
      <c r="D194" s="1">
        <v>24.5</v>
      </c>
      <c r="E194" s="1">
        <v>24.6</v>
      </c>
      <c r="F194" s="1">
        <v>26.4</v>
      </c>
      <c r="G194" s="1">
        <v>26.2</v>
      </c>
      <c r="H194" s="1">
        <v>26.5</v>
      </c>
      <c r="I194" s="1">
        <v>26.9</v>
      </c>
      <c r="J194" s="1">
        <v>27.2</v>
      </c>
      <c r="K194" s="1">
        <v>26.6</v>
      </c>
      <c r="L194" s="1">
        <v>23</v>
      </c>
      <c r="M194" s="1">
        <v>21</v>
      </c>
      <c r="N194" s="1">
        <v>24.2</v>
      </c>
      <c r="O194" s="1">
        <v>23.4</v>
      </c>
      <c r="P194" s="1">
        <v>21.8</v>
      </c>
      <c r="Q194" s="1">
        <v>21.8</v>
      </c>
      <c r="R194" s="1">
        <v>21.2</v>
      </c>
      <c r="S194" s="16">
        <v>22</v>
      </c>
      <c r="T194" s="18">
        <f>AVERAGE(C194:S194)</f>
        <v>24.094117647058823</v>
      </c>
    </row>
    <row r="195" spans="2:20" ht="18.350000000000001" thickBot="1" x14ac:dyDescent="0.45">
      <c r="B195" s="45"/>
      <c r="C195" s="30">
        <v>35270.042361111111</v>
      </c>
      <c r="D195" s="31">
        <v>35271.213888888888</v>
      </c>
      <c r="E195" s="31">
        <v>35272.222222222219</v>
      </c>
      <c r="F195" s="31">
        <v>35273.236805555556</v>
      </c>
      <c r="G195" s="31">
        <v>35274.224305555559</v>
      </c>
      <c r="H195" s="31">
        <v>35275.224305555559</v>
      </c>
      <c r="I195" s="31">
        <v>35276.197222222225</v>
      </c>
      <c r="J195" s="31">
        <v>35277.226388888892</v>
      </c>
      <c r="K195" s="31">
        <v>35278.222222222219</v>
      </c>
      <c r="L195" s="31">
        <v>35280</v>
      </c>
      <c r="M195" s="31">
        <v>35280.227083333331</v>
      </c>
      <c r="N195" s="31">
        <v>35281.019444444442</v>
      </c>
      <c r="O195" s="31">
        <v>35282.916666666664</v>
      </c>
      <c r="P195" s="31">
        <v>35283.236111111109</v>
      </c>
      <c r="Q195" s="31">
        <v>35284.173611111109</v>
      </c>
      <c r="R195" s="31">
        <v>35285.095833333333</v>
      </c>
      <c r="S195" s="32">
        <v>35286.175000000003</v>
      </c>
      <c r="T195" s="20"/>
    </row>
    <row r="196" spans="2:20" ht="18.350000000000001" thickTop="1" x14ac:dyDescent="0.4">
      <c r="B196" s="43">
        <v>1997</v>
      </c>
      <c r="C196" s="13">
        <v>31.6</v>
      </c>
      <c r="D196" s="10">
        <v>31.3</v>
      </c>
      <c r="E196" s="10">
        <v>30.2</v>
      </c>
      <c r="F196" s="10">
        <v>30.6</v>
      </c>
      <c r="G196" s="10">
        <v>30</v>
      </c>
      <c r="H196" s="10">
        <v>30.2</v>
      </c>
      <c r="I196" s="10">
        <v>26.9</v>
      </c>
      <c r="J196" s="10">
        <v>30.2</v>
      </c>
      <c r="K196" s="10">
        <v>31.6</v>
      </c>
      <c r="L196" s="10">
        <v>33.799999999999997</v>
      </c>
      <c r="M196" s="10">
        <v>31.8</v>
      </c>
      <c r="N196" s="10">
        <v>33.1</v>
      </c>
      <c r="O196" s="10">
        <v>30.5</v>
      </c>
      <c r="P196" s="10">
        <v>29.6</v>
      </c>
      <c r="Q196" s="10">
        <v>32.5</v>
      </c>
      <c r="R196" s="10">
        <v>31</v>
      </c>
      <c r="S196" s="14">
        <v>34.299999999999997</v>
      </c>
      <c r="T196" s="17">
        <f>AVERAGE(C196:S196)</f>
        <v>31.129411764705885</v>
      </c>
    </row>
    <row r="197" spans="2:20" x14ac:dyDescent="0.4">
      <c r="B197" s="44"/>
      <c r="C197" s="27">
        <v>35635.626388888886</v>
      </c>
      <c r="D197" s="28">
        <v>35636.554166666669</v>
      </c>
      <c r="E197" s="28">
        <v>35637.507638888892</v>
      </c>
      <c r="F197" s="28">
        <v>35638.53125</v>
      </c>
      <c r="G197" s="28">
        <v>35639.573611111111</v>
      </c>
      <c r="H197" s="28">
        <v>35640.552083333336</v>
      </c>
      <c r="I197" s="28">
        <v>35641.033333333333</v>
      </c>
      <c r="J197" s="28">
        <v>35642.590277777781</v>
      </c>
      <c r="K197" s="28">
        <v>35643.543749999997</v>
      </c>
      <c r="L197" s="28">
        <v>35644.579861111109</v>
      </c>
      <c r="M197" s="28">
        <v>35645.584722222222</v>
      </c>
      <c r="N197" s="28">
        <v>35646.560416666667</v>
      </c>
      <c r="O197" s="28">
        <v>35647.465277777781</v>
      </c>
      <c r="P197" s="28">
        <v>35648.665277777778</v>
      </c>
      <c r="Q197" s="28">
        <v>35649.586111111108</v>
      </c>
      <c r="R197" s="28">
        <v>35650.675000000003</v>
      </c>
      <c r="S197" s="29">
        <v>35651.564583333333</v>
      </c>
      <c r="T197" s="19"/>
    </row>
    <row r="198" spans="2:20" x14ac:dyDescent="0.4">
      <c r="B198" s="44"/>
      <c r="C198" s="15">
        <v>23.5</v>
      </c>
      <c r="D198" s="1">
        <v>23.2</v>
      </c>
      <c r="E198" s="1">
        <v>24.4</v>
      </c>
      <c r="F198" s="1">
        <v>26.2</v>
      </c>
      <c r="G198" s="1">
        <v>24.4</v>
      </c>
      <c r="H198" s="1">
        <v>25.4</v>
      </c>
      <c r="I198" s="1">
        <v>22.6</v>
      </c>
      <c r="J198" s="1">
        <v>23</v>
      </c>
      <c r="K198" s="1">
        <v>24.9</v>
      </c>
      <c r="L198" s="1">
        <v>25.8</v>
      </c>
      <c r="M198" s="1">
        <v>26.1</v>
      </c>
      <c r="N198" s="1">
        <v>26.1</v>
      </c>
      <c r="O198" s="1">
        <v>24.5</v>
      </c>
      <c r="P198" s="1">
        <v>24.3</v>
      </c>
      <c r="Q198" s="1">
        <v>25.5</v>
      </c>
      <c r="R198" s="1">
        <v>24.6</v>
      </c>
      <c r="S198" s="16">
        <v>27</v>
      </c>
      <c r="T198" s="18">
        <f>AVERAGE(C198:S198)</f>
        <v>24.794117647058826</v>
      </c>
    </row>
    <row r="199" spans="2:20" ht="18.350000000000001" thickBot="1" x14ac:dyDescent="0.45">
      <c r="B199" s="45"/>
      <c r="C199" s="30">
        <v>35635.211805555555</v>
      </c>
      <c r="D199" s="31">
        <v>35636.197916666664</v>
      </c>
      <c r="E199" s="31">
        <v>35637.22152777778</v>
      </c>
      <c r="F199" s="31">
        <v>35638.176388888889</v>
      </c>
      <c r="G199" s="31">
        <v>35639.061111111114</v>
      </c>
      <c r="H199" s="31">
        <v>35640.206944444442</v>
      </c>
      <c r="I199" s="31">
        <v>35641.730555555558</v>
      </c>
      <c r="J199" s="31">
        <v>35642.240972222222</v>
      </c>
      <c r="K199" s="31">
        <v>35643.206944444442</v>
      </c>
      <c r="L199" s="31">
        <v>35644.209027777775</v>
      </c>
      <c r="M199" s="31">
        <v>35645.179166666669</v>
      </c>
      <c r="N199" s="31">
        <v>35646.103472222225</v>
      </c>
      <c r="O199" s="31">
        <v>35647.999305555553</v>
      </c>
      <c r="P199" s="31">
        <v>35648.21875</v>
      </c>
      <c r="Q199" s="31">
        <v>35649.997916666667</v>
      </c>
      <c r="R199" s="31">
        <v>35650.128472222219</v>
      </c>
      <c r="S199" s="32">
        <v>35651.223611111112</v>
      </c>
      <c r="T199" s="20"/>
    </row>
    <row r="200" spans="2:20" ht="18.350000000000001" thickTop="1" x14ac:dyDescent="0.4">
      <c r="B200" s="43">
        <v>1998</v>
      </c>
      <c r="C200" s="13">
        <v>28.1</v>
      </c>
      <c r="D200" s="10">
        <v>29.2</v>
      </c>
      <c r="E200" s="10">
        <v>29.8</v>
      </c>
      <c r="F200" s="10">
        <v>32.200000000000003</v>
      </c>
      <c r="G200" s="10">
        <v>32.5</v>
      </c>
      <c r="H200" s="10">
        <v>32.5</v>
      </c>
      <c r="I200" s="10">
        <v>30</v>
      </c>
      <c r="J200" s="10">
        <v>28.5</v>
      </c>
      <c r="K200" s="10">
        <v>30.3</v>
      </c>
      <c r="L200" s="10">
        <v>34.1</v>
      </c>
      <c r="M200" s="10">
        <v>32.9</v>
      </c>
      <c r="N200" s="10">
        <v>32.700000000000003</v>
      </c>
      <c r="O200" s="10">
        <v>32.6</v>
      </c>
      <c r="P200" s="10">
        <v>31</v>
      </c>
      <c r="Q200" s="10">
        <v>33.200000000000003</v>
      </c>
      <c r="R200" s="10">
        <v>27</v>
      </c>
      <c r="S200" s="14">
        <v>24</v>
      </c>
      <c r="T200" s="17">
        <f>AVERAGE(C200:S200)</f>
        <v>30.623529411764707</v>
      </c>
    </row>
    <row r="201" spans="2:20" x14ac:dyDescent="0.4">
      <c r="B201" s="44"/>
      <c r="C201" s="27">
        <v>36000.605555555558</v>
      </c>
      <c r="D201" s="28">
        <v>36001.533333333333</v>
      </c>
      <c r="E201" s="28">
        <v>36002.650694444441</v>
      </c>
      <c r="F201" s="28">
        <v>36003.540972222225</v>
      </c>
      <c r="G201" s="28">
        <v>36004.477083333331</v>
      </c>
      <c r="H201" s="28">
        <v>36005.555555555555</v>
      </c>
      <c r="I201" s="28">
        <v>36006.540277777778</v>
      </c>
      <c r="J201" s="28">
        <v>36007.625</v>
      </c>
      <c r="K201" s="28">
        <v>36008.632638888892</v>
      </c>
      <c r="L201" s="28">
        <v>36009.579861111109</v>
      </c>
      <c r="M201" s="28">
        <v>36010.583333333336</v>
      </c>
      <c r="N201" s="28">
        <v>36011.5625</v>
      </c>
      <c r="O201" s="28">
        <v>36012.519444444442</v>
      </c>
      <c r="P201" s="28">
        <v>36013.595833333333</v>
      </c>
      <c r="Q201" s="28">
        <v>36014.625694444447</v>
      </c>
      <c r="R201" s="28">
        <v>36015.463888888888</v>
      </c>
      <c r="S201" s="29">
        <v>36016.675694444442</v>
      </c>
      <c r="T201" s="19"/>
    </row>
    <row r="202" spans="2:20" x14ac:dyDescent="0.4">
      <c r="B202" s="44"/>
      <c r="C202" s="15">
        <v>22.8</v>
      </c>
      <c r="D202" s="1">
        <v>23.9</v>
      </c>
      <c r="E202" s="1">
        <v>25</v>
      </c>
      <c r="F202" s="1">
        <v>25.2</v>
      </c>
      <c r="G202" s="1">
        <v>26.6</v>
      </c>
      <c r="H202" s="1">
        <v>25.5</v>
      </c>
      <c r="I202" s="1">
        <v>22.3</v>
      </c>
      <c r="J202" s="1">
        <v>21.7</v>
      </c>
      <c r="K202" s="1">
        <v>23.1</v>
      </c>
      <c r="L202" s="1">
        <v>26</v>
      </c>
      <c r="M202" s="1">
        <v>27.4</v>
      </c>
      <c r="N202" s="1">
        <v>25.7</v>
      </c>
      <c r="O202" s="1">
        <v>25</v>
      </c>
      <c r="P202" s="1">
        <v>25.6</v>
      </c>
      <c r="Q202" s="1">
        <v>24</v>
      </c>
      <c r="R202" s="1">
        <v>20.9</v>
      </c>
      <c r="S202" s="16">
        <v>20.3</v>
      </c>
      <c r="T202" s="18">
        <f>AVERAGE(C202:S202)</f>
        <v>24.176470588235293</v>
      </c>
    </row>
    <row r="203" spans="2:20" ht="18.350000000000001" thickBot="1" x14ac:dyDescent="0.45">
      <c r="B203" s="45"/>
      <c r="C203" s="30">
        <v>36000.240277777775</v>
      </c>
      <c r="D203" s="31">
        <v>36001.211111111108</v>
      </c>
      <c r="E203" s="31">
        <v>36002.163194444445</v>
      </c>
      <c r="F203" s="31">
        <v>36003.164583333331</v>
      </c>
      <c r="G203" s="31">
        <v>36004.22152777778</v>
      </c>
      <c r="H203" s="31">
        <v>36005.998611111114</v>
      </c>
      <c r="I203" s="31">
        <v>36007</v>
      </c>
      <c r="J203" s="31">
        <v>36007.198611111111</v>
      </c>
      <c r="K203" s="31">
        <v>36008.270138888889</v>
      </c>
      <c r="L203" s="31">
        <v>36009.209027777775</v>
      </c>
      <c r="M203" s="31">
        <v>36010.988888888889</v>
      </c>
      <c r="N203" s="31">
        <v>36011.831250000003</v>
      </c>
      <c r="O203" s="31">
        <v>36012.227777777778</v>
      </c>
      <c r="P203" s="31">
        <v>36013.070138888892</v>
      </c>
      <c r="Q203" s="31">
        <v>36014.981249999997</v>
      </c>
      <c r="R203" s="31">
        <v>36015.997916666667</v>
      </c>
      <c r="S203" s="32">
        <v>36016.249305555553</v>
      </c>
      <c r="T203" s="20"/>
    </row>
    <row r="204" spans="2:20" ht="18.350000000000001" thickTop="1" x14ac:dyDescent="0.4">
      <c r="B204" s="43">
        <v>1999</v>
      </c>
      <c r="C204" s="13">
        <v>34.200000000000003</v>
      </c>
      <c r="D204" s="10">
        <v>34.200000000000003</v>
      </c>
      <c r="E204" s="10">
        <v>33.6</v>
      </c>
      <c r="F204" s="10">
        <v>32.9</v>
      </c>
      <c r="G204" s="10">
        <v>31.7</v>
      </c>
      <c r="H204" s="10">
        <v>33.700000000000003</v>
      </c>
      <c r="I204" s="10">
        <v>34.1</v>
      </c>
      <c r="J204" s="10">
        <v>33</v>
      </c>
      <c r="K204" s="10">
        <v>32.9</v>
      </c>
      <c r="L204" s="10">
        <v>33.1</v>
      </c>
      <c r="M204" s="10">
        <v>33.4</v>
      </c>
      <c r="N204" s="10">
        <v>33.5</v>
      </c>
      <c r="O204" s="10">
        <v>32.9</v>
      </c>
      <c r="P204" s="10">
        <v>32.299999999999997</v>
      </c>
      <c r="Q204" s="10">
        <v>32.200000000000003</v>
      </c>
      <c r="R204" s="10">
        <v>33.4</v>
      </c>
      <c r="S204" s="14">
        <v>33.1</v>
      </c>
      <c r="T204" s="17">
        <f>AVERAGE(C204:S204)</f>
        <v>33.188235294117646</v>
      </c>
    </row>
    <row r="205" spans="2:20" x14ac:dyDescent="0.4">
      <c r="B205" s="44"/>
      <c r="C205" s="27">
        <v>36365.578472222223</v>
      </c>
      <c r="D205" s="28">
        <v>36366.513194444444</v>
      </c>
      <c r="E205" s="28">
        <v>36367.543749999997</v>
      </c>
      <c r="F205" s="28">
        <v>36368.578472222223</v>
      </c>
      <c r="G205" s="28">
        <v>36369.465277777781</v>
      </c>
      <c r="H205" s="28">
        <v>36370.515972222223</v>
      </c>
      <c r="I205" s="28">
        <v>36371.518055555556</v>
      </c>
      <c r="J205" s="28">
        <v>36372.530555555553</v>
      </c>
      <c r="K205" s="28">
        <v>36373.539583333331</v>
      </c>
      <c r="L205" s="28">
        <v>36374.568055555559</v>
      </c>
      <c r="M205" s="28">
        <v>36375.593055555553</v>
      </c>
      <c r="N205" s="28">
        <v>36376.553472222222</v>
      </c>
      <c r="O205" s="28">
        <v>36377.529861111114</v>
      </c>
      <c r="P205" s="28">
        <v>36378.586111111108</v>
      </c>
      <c r="Q205" s="28">
        <v>36379.547222222223</v>
      </c>
      <c r="R205" s="28">
        <v>36380.543749999997</v>
      </c>
      <c r="S205" s="29">
        <v>36381.553472222222</v>
      </c>
      <c r="T205" s="19"/>
    </row>
    <row r="206" spans="2:20" x14ac:dyDescent="0.4">
      <c r="B206" s="44"/>
      <c r="C206" s="15">
        <v>26.9</v>
      </c>
      <c r="D206" s="1">
        <v>26.7</v>
      </c>
      <c r="E206" s="1">
        <v>26</v>
      </c>
      <c r="F206" s="1">
        <v>26.6</v>
      </c>
      <c r="G206" s="1">
        <v>26.6</v>
      </c>
      <c r="H206" s="1">
        <v>26.9</v>
      </c>
      <c r="I206" s="1">
        <v>26.8</v>
      </c>
      <c r="J206" s="1">
        <v>26.6</v>
      </c>
      <c r="K206" s="1">
        <v>26.9</v>
      </c>
      <c r="L206" s="1">
        <v>26.7</v>
      </c>
      <c r="M206" s="1">
        <v>27</v>
      </c>
      <c r="N206" s="1">
        <v>26</v>
      </c>
      <c r="O206" s="1">
        <v>25.9</v>
      </c>
      <c r="P206" s="1">
        <v>25.6</v>
      </c>
      <c r="Q206" s="1">
        <v>26.8</v>
      </c>
      <c r="R206" s="1">
        <v>27</v>
      </c>
      <c r="S206" s="16">
        <v>26.5</v>
      </c>
      <c r="T206" s="18">
        <f>AVERAGE(C206:S206)</f>
        <v>26.558823529411764</v>
      </c>
    </row>
    <row r="207" spans="2:20" ht="18.350000000000001" thickBot="1" x14ac:dyDescent="0.45">
      <c r="B207" s="45"/>
      <c r="C207" s="30">
        <v>36365.197222222225</v>
      </c>
      <c r="D207" s="31">
        <v>36366.232638888891</v>
      </c>
      <c r="E207" s="31">
        <v>36367.140972222223</v>
      </c>
      <c r="F207" s="31">
        <v>36369</v>
      </c>
      <c r="G207" s="31">
        <v>36369.011805555558</v>
      </c>
      <c r="H207" s="31">
        <v>36370.213194444441</v>
      </c>
      <c r="I207" s="31">
        <v>36371.19027777778</v>
      </c>
      <c r="J207" s="31">
        <v>36372.238194444442</v>
      </c>
      <c r="K207" s="31">
        <v>36373.206944444442</v>
      </c>
      <c r="L207" s="31">
        <v>36374.232638888891</v>
      </c>
      <c r="M207" s="31">
        <v>36375.227777777778</v>
      </c>
      <c r="N207" s="31">
        <v>36376.981249999997</v>
      </c>
      <c r="O207" s="31">
        <v>36377.231944444444</v>
      </c>
      <c r="P207" s="31">
        <v>36378.464583333334</v>
      </c>
      <c r="Q207" s="31">
        <v>36379.262499999997</v>
      </c>
      <c r="R207" s="31">
        <v>36380.220833333333</v>
      </c>
      <c r="S207" s="32">
        <v>36381.241666666669</v>
      </c>
      <c r="T207" s="20"/>
    </row>
    <row r="208" spans="2:20" ht="18.350000000000001" thickTop="1" x14ac:dyDescent="0.4">
      <c r="B208" s="43">
        <v>2000</v>
      </c>
      <c r="C208" s="13">
        <v>34</v>
      </c>
      <c r="D208" s="10">
        <v>30.7</v>
      </c>
      <c r="E208" s="10">
        <v>25.6</v>
      </c>
      <c r="F208" s="10">
        <v>29.6</v>
      </c>
      <c r="G208" s="10">
        <v>29.7</v>
      </c>
      <c r="H208" s="10">
        <v>33</v>
      </c>
      <c r="I208" s="10">
        <v>33.1</v>
      </c>
      <c r="J208" s="10">
        <v>34.1</v>
      </c>
      <c r="K208" s="10">
        <v>34.5</v>
      </c>
      <c r="L208" s="10">
        <v>33.700000000000003</v>
      </c>
      <c r="M208" s="10">
        <v>33.9</v>
      </c>
      <c r="N208" s="10">
        <v>33.200000000000003</v>
      </c>
      <c r="O208" s="10">
        <v>34.1</v>
      </c>
      <c r="P208" s="10">
        <v>33.799999999999997</v>
      </c>
      <c r="Q208" s="10">
        <v>32.799999999999997</v>
      </c>
      <c r="R208" s="10">
        <v>32.799999999999997</v>
      </c>
      <c r="S208" s="14">
        <v>32.1</v>
      </c>
      <c r="T208" s="17">
        <f>AVERAGE(C208:S208)</f>
        <v>32.39411764705882</v>
      </c>
    </row>
    <row r="209" spans="2:20" x14ac:dyDescent="0.4">
      <c r="B209" s="44"/>
      <c r="C209" s="27">
        <v>36731.538194444445</v>
      </c>
      <c r="D209" s="28">
        <v>36732.359027777777</v>
      </c>
      <c r="E209" s="28">
        <v>36733.765972222223</v>
      </c>
      <c r="F209" s="28">
        <v>36734.600694444445</v>
      </c>
      <c r="G209" s="28">
        <v>36735.461111111108</v>
      </c>
      <c r="H209" s="28">
        <v>36736.559027777781</v>
      </c>
      <c r="I209" s="28">
        <v>36737.586111111108</v>
      </c>
      <c r="J209" s="28">
        <v>36738.566666666666</v>
      </c>
      <c r="K209" s="28">
        <v>36739.560416666667</v>
      </c>
      <c r="L209" s="28">
        <v>36740.604166666664</v>
      </c>
      <c r="M209" s="28">
        <v>36741.645833333336</v>
      </c>
      <c r="N209" s="28">
        <v>36742.55972222222</v>
      </c>
      <c r="O209" s="28">
        <v>36743.492361111108</v>
      </c>
      <c r="P209" s="28">
        <v>36744.572916666664</v>
      </c>
      <c r="Q209" s="28">
        <v>36745.560416666667</v>
      </c>
      <c r="R209" s="28">
        <v>36746.5625</v>
      </c>
      <c r="S209" s="29">
        <v>36747.587500000001</v>
      </c>
      <c r="T209" s="19"/>
    </row>
    <row r="210" spans="2:20" x14ac:dyDescent="0.4">
      <c r="B210" s="44"/>
      <c r="C210" s="15">
        <v>27.4</v>
      </c>
      <c r="D210" s="1">
        <v>24.3</v>
      </c>
      <c r="E210" s="1">
        <v>22.7</v>
      </c>
      <c r="F210" s="1">
        <v>23.6</v>
      </c>
      <c r="G210" s="1">
        <v>24.3</v>
      </c>
      <c r="H210" s="1">
        <v>25.6</v>
      </c>
      <c r="I210" s="1">
        <v>26.6</v>
      </c>
      <c r="J210" s="1">
        <v>27.1</v>
      </c>
      <c r="K210" s="1">
        <v>27.5</v>
      </c>
      <c r="L210" s="1">
        <v>27</v>
      </c>
      <c r="M210" s="1">
        <v>26.9</v>
      </c>
      <c r="N210" s="1">
        <v>26.8</v>
      </c>
      <c r="O210" s="1">
        <v>24.3</v>
      </c>
      <c r="P210" s="1">
        <v>24.2</v>
      </c>
      <c r="Q210" s="1">
        <v>23.4</v>
      </c>
      <c r="R210" s="1">
        <v>24</v>
      </c>
      <c r="S210" s="16">
        <v>23.2</v>
      </c>
      <c r="T210" s="18">
        <f>AVERAGE(C210:S210)</f>
        <v>25.22941176470588</v>
      </c>
    </row>
    <row r="211" spans="2:20" ht="18.350000000000001" thickBot="1" x14ac:dyDescent="0.45">
      <c r="B211" s="45"/>
      <c r="C211" s="30">
        <v>36732</v>
      </c>
      <c r="D211" s="31">
        <v>36732.949999999997</v>
      </c>
      <c r="E211" s="31">
        <v>36733.4</v>
      </c>
      <c r="F211" s="31">
        <v>36734.347916666666</v>
      </c>
      <c r="G211" s="31">
        <v>36735.224999999999</v>
      </c>
      <c r="H211" s="31">
        <v>36736.181944444441</v>
      </c>
      <c r="I211" s="31">
        <v>36737.238888888889</v>
      </c>
      <c r="J211" s="31">
        <v>36738.236111111109</v>
      </c>
      <c r="K211" s="31">
        <v>36739.229861111111</v>
      </c>
      <c r="L211" s="31">
        <v>36740.343055555553</v>
      </c>
      <c r="M211" s="31">
        <v>36741.220138888886</v>
      </c>
      <c r="N211" s="31">
        <v>36742.161805555559</v>
      </c>
      <c r="O211" s="31">
        <v>36743.932638888888</v>
      </c>
      <c r="P211" s="31">
        <v>36744.072916666664</v>
      </c>
      <c r="Q211" s="31">
        <v>36745.792361111111</v>
      </c>
      <c r="R211" s="31">
        <v>36746.168055555558</v>
      </c>
      <c r="S211" s="32">
        <v>36747.838888888888</v>
      </c>
      <c r="T211" s="20"/>
    </row>
    <row r="212" spans="2:20" ht="18.350000000000001" thickTop="1" x14ac:dyDescent="0.4">
      <c r="B212" s="43">
        <v>2001</v>
      </c>
      <c r="C212" s="13">
        <v>38.1</v>
      </c>
      <c r="D212" s="10">
        <v>34.200000000000003</v>
      </c>
      <c r="E212" s="10">
        <v>30.1</v>
      </c>
      <c r="F212" s="10">
        <v>29</v>
      </c>
      <c r="G212" s="10">
        <v>26.8</v>
      </c>
      <c r="H212" s="10">
        <v>28.7</v>
      </c>
      <c r="I212" s="10">
        <v>32</v>
      </c>
      <c r="J212" s="10">
        <v>34.5</v>
      </c>
      <c r="K212" s="10">
        <v>36.299999999999997</v>
      </c>
      <c r="L212" s="10">
        <v>29.3</v>
      </c>
      <c r="M212" s="10">
        <v>31.5</v>
      </c>
      <c r="N212" s="10">
        <v>34.4</v>
      </c>
      <c r="O212" s="10">
        <v>27.7</v>
      </c>
      <c r="P212" s="10">
        <v>27</v>
      </c>
      <c r="Q212" s="10">
        <v>25.8</v>
      </c>
      <c r="R212" s="10">
        <v>26.9</v>
      </c>
      <c r="S212" s="14">
        <v>29.7</v>
      </c>
      <c r="T212" s="17">
        <f>AVERAGE(C212:S212)</f>
        <v>30.705882352941178</v>
      </c>
    </row>
    <row r="213" spans="2:20" x14ac:dyDescent="0.4">
      <c r="B213" s="44"/>
      <c r="C213" s="27">
        <v>37096.555555555555</v>
      </c>
      <c r="D213" s="28">
        <v>37097.504861111112</v>
      </c>
      <c r="E213" s="28">
        <v>37098.556250000001</v>
      </c>
      <c r="F213" s="28">
        <v>37099.618750000001</v>
      </c>
      <c r="G213" s="28">
        <v>37100.482638888891</v>
      </c>
      <c r="H213" s="28">
        <v>37101.537499999999</v>
      </c>
      <c r="I213" s="28">
        <v>37102.578472222223</v>
      </c>
      <c r="J213" s="28">
        <v>37103.586111111108</v>
      </c>
      <c r="K213" s="28">
        <v>37104.611805555556</v>
      </c>
      <c r="L213" s="28">
        <v>37105.56527777778</v>
      </c>
      <c r="M213" s="28">
        <v>37106.649305555555</v>
      </c>
      <c r="N213" s="28">
        <v>37107.689583333333</v>
      </c>
      <c r="O213" s="28">
        <v>37108.623611111114</v>
      </c>
      <c r="P213" s="28">
        <v>37109.629166666666</v>
      </c>
      <c r="Q213" s="28">
        <v>37110.655555555553</v>
      </c>
      <c r="R213" s="28">
        <v>37111.563888888886</v>
      </c>
      <c r="S213" s="29">
        <v>37112.676388888889</v>
      </c>
      <c r="T213" s="19"/>
    </row>
    <row r="214" spans="2:20" x14ac:dyDescent="0.4">
      <c r="B214" s="44"/>
      <c r="C214" s="15">
        <v>28.2</v>
      </c>
      <c r="D214" s="1">
        <v>26</v>
      </c>
      <c r="E214" s="1">
        <v>24.4</v>
      </c>
      <c r="F214" s="1">
        <v>22.4</v>
      </c>
      <c r="G214" s="1">
        <v>22</v>
      </c>
      <c r="H214" s="1">
        <v>21.9</v>
      </c>
      <c r="I214" s="1">
        <v>24.4</v>
      </c>
      <c r="J214" s="1">
        <v>26.4</v>
      </c>
      <c r="K214" s="1">
        <v>25.9</v>
      </c>
      <c r="L214" s="1">
        <v>23.6</v>
      </c>
      <c r="M214" s="1">
        <v>23.1</v>
      </c>
      <c r="N214" s="1">
        <v>25.1</v>
      </c>
      <c r="O214" s="1">
        <v>23.4</v>
      </c>
      <c r="P214" s="1">
        <v>22.9</v>
      </c>
      <c r="Q214" s="1">
        <v>23.4</v>
      </c>
      <c r="R214" s="1">
        <v>22.5</v>
      </c>
      <c r="S214" s="16">
        <v>22.7</v>
      </c>
      <c r="T214" s="18">
        <f>AVERAGE(C214:S214)</f>
        <v>24.017647058823528</v>
      </c>
    </row>
    <row r="215" spans="2:20" ht="18.350000000000001" thickBot="1" x14ac:dyDescent="0.45">
      <c r="B215" s="45"/>
      <c r="C215" s="30">
        <v>37096.969444444447</v>
      </c>
      <c r="D215" s="31">
        <v>37097.60833333333</v>
      </c>
      <c r="E215" s="31">
        <v>37098.99722222222</v>
      </c>
      <c r="F215" s="31">
        <v>37100</v>
      </c>
      <c r="G215" s="31">
        <v>37100.067361111112</v>
      </c>
      <c r="H215" s="31">
        <v>37101.20208333333</v>
      </c>
      <c r="I215" s="31">
        <v>37102.215277777781</v>
      </c>
      <c r="J215" s="31">
        <v>37103.177777777775</v>
      </c>
      <c r="K215" s="31">
        <v>37104.96875</v>
      </c>
      <c r="L215" s="31">
        <v>37105.998611111114</v>
      </c>
      <c r="M215" s="31">
        <v>37106.274305555555</v>
      </c>
      <c r="N215" s="31">
        <v>37107.997916666667</v>
      </c>
      <c r="O215" s="31">
        <v>37108.27847222222</v>
      </c>
      <c r="P215" s="31">
        <v>37109.272916666669</v>
      </c>
      <c r="Q215" s="31">
        <v>37111</v>
      </c>
      <c r="R215" s="31">
        <v>37111.12777777778</v>
      </c>
      <c r="S215" s="32">
        <v>37112.173611111109</v>
      </c>
      <c r="T215" s="20"/>
    </row>
    <row r="216" spans="2:20" ht="18.350000000000001" thickTop="1" x14ac:dyDescent="0.4">
      <c r="B216" s="43">
        <v>2002</v>
      </c>
      <c r="C216" s="13">
        <v>31.6</v>
      </c>
      <c r="D216" s="10">
        <v>29.2</v>
      </c>
      <c r="E216" s="10">
        <v>33.9</v>
      </c>
      <c r="F216" s="10">
        <v>34.5</v>
      </c>
      <c r="G216" s="10">
        <v>29.6</v>
      </c>
      <c r="H216" s="10">
        <v>31</v>
      </c>
      <c r="I216" s="10">
        <v>33.200000000000003</v>
      </c>
      <c r="J216" s="10">
        <v>34.799999999999997</v>
      </c>
      <c r="K216" s="10">
        <v>35.6</v>
      </c>
      <c r="L216" s="10">
        <v>35.200000000000003</v>
      </c>
      <c r="M216" s="10">
        <v>32.299999999999997</v>
      </c>
      <c r="N216" s="10">
        <v>31.4</v>
      </c>
      <c r="O216" s="10">
        <v>34.1</v>
      </c>
      <c r="P216" s="10">
        <v>35.700000000000003</v>
      </c>
      <c r="Q216" s="10">
        <v>34.299999999999997</v>
      </c>
      <c r="R216" s="10">
        <v>35.700000000000003</v>
      </c>
      <c r="S216" s="14">
        <v>34.5</v>
      </c>
      <c r="T216" s="17">
        <f>AVERAGE(C216:S216)</f>
        <v>33.329411764705881</v>
      </c>
    </row>
    <row r="217" spans="2:20" x14ac:dyDescent="0.4">
      <c r="B217" s="44"/>
      <c r="C217" s="27">
        <v>37461.540277777778</v>
      </c>
      <c r="D217" s="28">
        <v>37462.814583333333</v>
      </c>
      <c r="E217" s="28">
        <v>37463.540277777778</v>
      </c>
      <c r="F217" s="28">
        <v>37464.567361111112</v>
      </c>
      <c r="G217" s="28">
        <v>37465.477777777778</v>
      </c>
      <c r="H217" s="28">
        <v>37466.711805555555</v>
      </c>
      <c r="I217" s="28">
        <v>37467.668749999997</v>
      </c>
      <c r="J217" s="28">
        <v>37468.570138888892</v>
      </c>
      <c r="K217" s="28">
        <v>37469.566666666666</v>
      </c>
      <c r="L217" s="28">
        <v>37470.540277777778</v>
      </c>
      <c r="M217" s="28">
        <v>37471.625694444447</v>
      </c>
      <c r="N217" s="28">
        <v>37472.566666666666</v>
      </c>
      <c r="O217" s="28">
        <v>37473.631249999999</v>
      </c>
      <c r="P217" s="28">
        <v>37474.588888888888</v>
      </c>
      <c r="Q217" s="28">
        <v>37475.541666666664</v>
      </c>
      <c r="R217" s="28">
        <v>37476.556250000001</v>
      </c>
      <c r="S217" s="29">
        <v>37477.523611111108</v>
      </c>
      <c r="T217" s="19"/>
    </row>
    <row r="218" spans="2:20" x14ac:dyDescent="0.4">
      <c r="B218" s="44"/>
      <c r="C218" s="15">
        <v>23.9</v>
      </c>
      <c r="D218" s="1">
        <v>23.9</v>
      </c>
      <c r="E218" s="1">
        <v>26.5</v>
      </c>
      <c r="F218" s="1">
        <v>26.9</v>
      </c>
      <c r="G218" s="1">
        <v>23.7</v>
      </c>
      <c r="H218" s="1">
        <v>23.5</v>
      </c>
      <c r="I218" s="1">
        <v>26.4</v>
      </c>
      <c r="J218" s="1">
        <v>27.7</v>
      </c>
      <c r="K218" s="1">
        <v>25.5</v>
      </c>
      <c r="L218" s="1">
        <v>23.5</v>
      </c>
      <c r="M218" s="1">
        <v>24.5</v>
      </c>
      <c r="N218" s="1">
        <v>23.8</v>
      </c>
      <c r="O218" s="1">
        <v>24.7</v>
      </c>
      <c r="P218" s="1">
        <v>27.9</v>
      </c>
      <c r="Q218" s="1">
        <v>27.5</v>
      </c>
      <c r="R218" s="1">
        <v>28.1</v>
      </c>
      <c r="S218" s="16">
        <v>27.8</v>
      </c>
      <c r="T218" s="18">
        <f>AVERAGE(C218:S218)</f>
        <v>25.63529411764706</v>
      </c>
    </row>
    <row r="219" spans="2:20" ht="18.350000000000001" thickBot="1" x14ac:dyDescent="0.45">
      <c r="B219" s="45"/>
      <c r="C219" s="30">
        <v>37462</v>
      </c>
      <c r="D219" s="31">
        <v>37462.015972222223</v>
      </c>
      <c r="E219" s="31">
        <v>37463.198611111111</v>
      </c>
      <c r="F219" s="31">
        <v>37464.20416666667</v>
      </c>
      <c r="G219" s="31">
        <v>37465.206250000003</v>
      </c>
      <c r="H219" s="31">
        <v>37466.074999999997</v>
      </c>
      <c r="I219" s="31">
        <v>37467.220833333333</v>
      </c>
      <c r="J219" s="31">
        <v>37468.22152777778</v>
      </c>
      <c r="K219" s="31">
        <v>37469.938888888886</v>
      </c>
      <c r="L219" s="31">
        <v>37470.701388888891</v>
      </c>
      <c r="M219" s="31">
        <v>37471.997916666667</v>
      </c>
      <c r="N219" s="31">
        <v>37472.914583333331</v>
      </c>
      <c r="O219" s="31">
        <v>37473.146527777775</v>
      </c>
      <c r="P219" s="31">
        <v>37474.229861111111</v>
      </c>
      <c r="Q219" s="31">
        <v>37475.173611111109</v>
      </c>
      <c r="R219" s="31">
        <v>37476.211805555555</v>
      </c>
      <c r="S219" s="32">
        <v>37477.191666666666</v>
      </c>
      <c r="T219" s="20"/>
    </row>
    <row r="220" spans="2:20" ht="18.350000000000001" thickTop="1" x14ac:dyDescent="0.4">
      <c r="B220" s="43">
        <v>2003</v>
      </c>
      <c r="C220" s="13">
        <v>25.8</v>
      </c>
      <c r="D220" s="10">
        <v>26.6</v>
      </c>
      <c r="E220" s="10">
        <v>26.7</v>
      </c>
      <c r="F220" s="10">
        <v>27.3</v>
      </c>
      <c r="G220" s="10">
        <v>25.7</v>
      </c>
      <c r="H220" s="10">
        <v>26.4</v>
      </c>
      <c r="I220" s="10">
        <v>27.1</v>
      </c>
      <c r="J220" s="10">
        <v>30.9</v>
      </c>
      <c r="K220" s="10">
        <v>28.4</v>
      </c>
      <c r="L220" s="10">
        <v>31.4</v>
      </c>
      <c r="M220" s="10">
        <v>32</v>
      </c>
      <c r="N220" s="10">
        <v>33.4</v>
      </c>
      <c r="O220" s="10">
        <v>33.299999999999997</v>
      </c>
      <c r="P220" s="10">
        <v>31</v>
      </c>
      <c r="Q220" s="10">
        <v>31.3</v>
      </c>
      <c r="R220" s="10">
        <v>31</v>
      </c>
      <c r="S220" s="14">
        <v>29</v>
      </c>
      <c r="T220" s="17">
        <f>AVERAGE(C220:S220)</f>
        <v>29.252941176470589</v>
      </c>
    </row>
    <row r="221" spans="2:20" x14ac:dyDescent="0.4">
      <c r="B221" s="44"/>
      <c r="C221" s="27">
        <v>37826.663194444445</v>
      </c>
      <c r="D221" s="28">
        <v>37827.693055555559</v>
      </c>
      <c r="E221" s="28">
        <v>37828.512499999997</v>
      </c>
      <c r="F221" s="28">
        <v>37829.572222222225</v>
      </c>
      <c r="G221" s="28">
        <v>37830.707638888889</v>
      </c>
      <c r="H221" s="28">
        <v>37831.717361111114</v>
      </c>
      <c r="I221" s="28">
        <v>37832.637499999997</v>
      </c>
      <c r="J221" s="28">
        <v>37833.607638888891</v>
      </c>
      <c r="K221" s="28">
        <v>37834.564583333333</v>
      </c>
      <c r="L221" s="28">
        <v>37835.510416666664</v>
      </c>
      <c r="M221" s="28">
        <v>37836.549305555556</v>
      </c>
      <c r="N221" s="28">
        <v>37837.536111111112</v>
      </c>
      <c r="O221" s="28">
        <v>37838.568749999999</v>
      </c>
      <c r="P221" s="28">
        <v>37839.628472222219</v>
      </c>
      <c r="Q221" s="28">
        <v>37840.618750000001</v>
      </c>
      <c r="R221" s="28">
        <v>37841.486805555556</v>
      </c>
      <c r="S221" s="29">
        <v>37842.431944444441</v>
      </c>
      <c r="T221" s="19"/>
    </row>
    <row r="222" spans="2:20" x14ac:dyDescent="0.4">
      <c r="B222" s="44"/>
      <c r="C222" s="15">
        <v>17.7</v>
      </c>
      <c r="D222" s="1">
        <v>19.2</v>
      </c>
      <c r="E222" s="1">
        <v>19</v>
      </c>
      <c r="F222" s="1">
        <v>18.2</v>
      </c>
      <c r="G222" s="1">
        <v>17.899999999999999</v>
      </c>
      <c r="H222" s="1">
        <v>22.6</v>
      </c>
      <c r="I222" s="1">
        <v>22.6</v>
      </c>
      <c r="J222" s="1">
        <v>23.2</v>
      </c>
      <c r="K222" s="1">
        <v>22.1</v>
      </c>
      <c r="L222" s="1">
        <v>23.9</v>
      </c>
      <c r="M222" s="1">
        <v>25.5</v>
      </c>
      <c r="N222" s="1">
        <v>26.4</v>
      </c>
      <c r="O222" s="1">
        <v>24.5</v>
      </c>
      <c r="P222" s="1">
        <v>24.3</v>
      </c>
      <c r="Q222" s="1">
        <v>24.1</v>
      </c>
      <c r="R222" s="1">
        <v>25.9</v>
      </c>
      <c r="S222" s="16">
        <v>25</v>
      </c>
      <c r="T222" s="18">
        <f>AVERAGE(C222:S222)</f>
        <v>22.476470588235291</v>
      </c>
    </row>
    <row r="223" spans="2:20" ht="18.350000000000001" thickBot="1" x14ac:dyDescent="0.45">
      <c r="B223" s="45"/>
      <c r="C223" s="30">
        <v>37826.136805555558</v>
      </c>
      <c r="D223" s="31">
        <v>37827.993055555555</v>
      </c>
      <c r="E223" s="31">
        <v>37828.179166666669</v>
      </c>
      <c r="F223" s="31">
        <v>37829.996527777781</v>
      </c>
      <c r="G223" s="31">
        <v>37830.201388888891</v>
      </c>
      <c r="H223" s="31">
        <v>37831.181944444441</v>
      </c>
      <c r="I223" s="31">
        <v>37832.22152777778</v>
      </c>
      <c r="J223" s="31">
        <v>37833.982638888891</v>
      </c>
      <c r="K223" s="31">
        <v>37834.321527777778</v>
      </c>
      <c r="L223" s="31">
        <v>37835.064583333333</v>
      </c>
      <c r="M223" s="31">
        <v>37836.198611111111</v>
      </c>
      <c r="N223" s="31">
        <v>37837.23541666667</v>
      </c>
      <c r="O223" s="31">
        <v>37839</v>
      </c>
      <c r="P223" s="31">
        <v>37839.131249999999</v>
      </c>
      <c r="Q223" s="31">
        <v>37840.227777777778</v>
      </c>
      <c r="R223" s="31">
        <v>37841.207638888889</v>
      </c>
      <c r="S223" s="32">
        <v>37842.304166666669</v>
      </c>
      <c r="T223" s="20"/>
    </row>
    <row r="224" spans="2:20" ht="18.350000000000001" thickTop="1" x14ac:dyDescent="0.4">
      <c r="B224" s="43">
        <v>2004</v>
      </c>
      <c r="C224" s="13">
        <v>34.4</v>
      </c>
      <c r="D224" s="10">
        <v>33.700000000000003</v>
      </c>
      <c r="E224" s="10">
        <v>32.6</v>
      </c>
      <c r="F224" s="10">
        <v>34.799999999999997</v>
      </c>
      <c r="G224" s="10">
        <v>33.5</v>
      </c>
      <c r="H224" s="10">
        <v>30.8</v>
      </c>
      <c r="I224" s="10">
        <v>32.200000000000003</v>
      </c>
      <c r="J224" s="10">
        <v>31.5</v>
      </c>
      <c r="K224" s="10">
        <v>32.299999999999997</v>
      </c>
      <c r="L224" s="10">
        <v>32</v>
      </c>
      <c r="M224" s="10">
        <v>32.299999999999997</v>
      </c>
      <c r="N224" s="10">
        <v>33.6</v>
      </c>
      <c r="O224" s="10">
        <v>31.3</v>
      </c>
      <c r="P224" s="10">
        <v>33.200000000000003</v>
      </c>
      <c r="Q224" s="10">
        <v>32.1</v>
      </c>
      <c r="R224" s="10">
        <v>31.9</v>
      </c>
      <c r="S224" s="14">
        <v>33</v>
      </c>
      <c r="T224" s="17">
        <f>AVERAGE(C224:S224)</f>
        <v>32.658823529411769</v>
      </c>
    </row>
    <row r="225" spans="2:20" x14ac:dyDescent="0.4">
      <c r="B225" s="44"/>
      <c r="C225" s="27">
        <v>38192.511805555558</v>
      </c>
      <c r="D225" s="28">
        <v>38193.496527777781</v>
      </c>
      <c r="E225" s="28">
        <v>38194.575694444444</v>
      </c>
      <c r="F225" s="28">
        <v>38195.567361111112</v>
      </c>
      <c r="G225" s="28">
        <v>38196.505555555559</v>
      </c>
      <c r="H225" s="28">
        <v>38197.616666666669</v>
      </c>
      <c r="I225" s="28">
        <v>38198.529166666667</v>
      </c>
      <c r="J225" s="28">
        <v>38199.517361111109</v>
      </c>
      <c r="K225" s="28">
        <v>38200.532638888886</v>
      </c>
      <c r="L225" s="28">
        <v>38201.529166666667</v>
      </c>
      <c r="M225" s="28">
        <v>38202.582638888889</v>
      </c>
      <c r="N225" s="28">
        <v>38203.581250000003</v>
      </c>
      <c r="O225" s="28">
        <v>38204.465277777781</v>
      </c>
      <c r="P225" s="28">
        <v>38205.572916666664</v>
      </c>
      <c r="Q225" s="28">
        <v>38206.567361111112</v>
      </c>
      <c r="R225" s="28">
        <v>38207.576388888891</v>
      </c>
      <c r="S225" s="29">
        <v>38208.587500000001</v>
      </c>
      <c r="T225" s="19"/>
    </row>
    <row r="226" spans="2:20" x14ac:dyDescent="0.4">
      <c r="B226" s="44"/>
      <c r="C226" s="15">
        <v>27.5</v>
      </c>
      <c r="D226" s="1">
        <v>27.5</v>
      </c>
      <c r="E226" s="1">
        <v>24.8</v>
      </c>
      <c r="F226" s="1">
        <v>25.7</v>
      </c>
      <c r="G226" s="1">
        <v>25.1</v>
      </c>
      <c r="H226" s="1">
        <v>25.3</v>
      </c>
      <c r="I226" s="1">
        <v>26.1</v>
      </c>
      <c r="J226" s="1">
        <v>26.5</v>
      </c>
      <c r="K226" s="1">
        <v>26.1</v>
      </c>
      <c r="L226" s="1">
        <v>25.6</v>
      </c>
      <c r="M226" s="1">
        <v>25.9</v>
      </c>
      <c r="N226" s="1">
        <v>26.1</v>
      </c>
      <c r="O226" s="1">
        <v>26.7</v>
      </c>
      <c r="P226" s="1">
        <v>26.6</v>
      </c>
      <c r="Q226" s="1">
        <v>25.1</v>
      </c>
      <c r="R226" s="1">
        <v>25.6</v>
      </c>
      <c r="S226" s="16">
        <v>25.8</v>
      </c>
      <c r="T226" s="18">
        <f>AVERAGE(C226:S226)</f>
        <v>26.000000000000004</v>
      </c>
    </row>
    <row r="227" spans="2:20" ht="18.350000000000001" thickBot="1" x14ac:dyDescent="0.45">
      <c r="B227" s="45"/>
      <c r="C227" s="30">
        <v>38192.142361111109</v>
      </c>
      <c r="D227" s="31">
        <v>38193.176388888889</v>
      </c>
      <c r="E227" s="31">
        <v>38194.345833333333</v>
      </c>
      <c r="F227" s="31">
        <v>38195.15902777778</v>
      </c>
      <c r="G227" s="31">
        <v>38196.229166666664</v>
      </c>
      <c r="H227" s="31">
        <v>38197.224305555559</v>
      </c>
      <c r="I227" s="31">
        <v>38198.170138888891</v>
      </c>
      <c r="J227" s="31">
        <v>38199.106249999997</v>
      </c>
      <c r="K227" s="31">
        <v>38200.213194444441</v>
      </c>
      <c r="L227" s="31">
        <v>38201.196527777778</v>
      </c>
      <c r="M227" s="31">
        <v>38202.112500000003</v>
      </c>
      <c r="N227" s="31">
        <v>38203.217361111114</v>
      </c>
      <c r="O227" s="31">
        <v>38204.216666666667</v>
      </c>
      <c r="P227" s="31">
        <v>38205.219444444447</v>
      </c>
      <c r="Q227" s="31">
        <v>38206.897916666669</v>
      </c>
      <c r="R227" s="31">
        <v>38207.05972222222</v>
      </c>
      <c r="S227" s="32">
        <v>38208.220138888886</v>
      </c>
      <c r="T227" s="20"/>
    </row>
    <row r="228" spans="2:20" ht="18.350000000000001" thickTop="1" x14ac:dyDescent="0.4">
      <c r="B228" s="43">
        <v>2005</v>
      </c>
      <c r="C228" s="13">
        <v>26.9</v>
      </c>
      <c r="D228" s="10">
        <v>31.4</v>
      </c>
      <c r="E228" s="10">
        <v>28.2</v>
      </c>
      <c r="F228" s="10">
        <v>35.6</v>
      </c>
      <c r="G228" s="10">
        <v>33</v>
      </c>
      <c r="H228" s="10">
        <v>31.6</v>
      </c>
      <c r="I228" s="10">
        <v>32</v>
      </c>
      <c r="J228" s="10">
        <v>31.9</v>
      </c>
      <c r="K228" s="10">
        <v>32.299999999999997</v>
      </c>
      <c r="L228" s="10">
        <v>31.6</v>
      </c>
      <c r="M228" s="10">
        <v>32.9</v>
      </c>
      <c r="N228" s="10">
        <v>35</v>
      </c>
      <c r="O228" s="10">
        <v>35.799999999999997</v>
      </c>
      <c r="P228" s="10">
        <v>34.9</v>
      </c>
      <c r="Q228" s="10">
        <v>33.799999999999997</v>
      </c>
      <c r="R228" s="10">
        <v>32.9</v>
      </c>
      <c r="S228" s="14">
        <v>32</v>
      </c>
      <c r="T228" s="17">
        <f>AVERAGE(C228:S228)</f>
        <v>32.45882352941176</v>
      </c>
    </row>
    <row r="229" spans="2:20" x14ac:dyDescent="0.4">
      <c r="B229" s="44"/>
      <c r="C229" s="27">
        <v>38557.652777777781</v>
      </c>
      <c r="D229" s="28">
        <v>38558.556944444441</v>
      </c>
      <c r="E229" s="28">
        <v>38559.538194444445</v>
      </c>
      <c r="F229" s="28">
        <v>38560.520833333336</v>
      </c>
      <c r="G229" s="28">
        <v>38561.546527777777</v>
      </c>
      <c r="H229" s="28">
        <v>38562.540972222225</v>
      </c>
      <c r="I229" s="28">
        <v>38563.522222222222</v>
      </c>
      <c r="J229" s="28">
        <v>38564.581250000003</v>
      </c>
      <c r="K229" s="28">
        <v>38565.54583333333</v>
      </c>
      <c r="L229" s="28">
        <v>38566.492361111108</v>
      </c>
      <c r="M229" s="28">
        <v>38567.555555555555</v>
      </c>
      <c r="N229" s="28">
        <v>38568.577777777777</v>
      </c>
      <c r="O229" s="28">
        <v>38569.621527777781</v>
      </c>
      <c r="P229" s="28">
        <v>38570.581944444442</v>
      </c>
      <c r="Q229" s="28">
        <v>38571.560416666667</v>
      </c>
      <c r="R229" s="28">
        <v>38572.511111111111</v>
      </c>
      <c r="S229" s="29">
        <v>38573.559027777781</v>
      </c>
      <c r="T229" s="19"/>
    </row>
    <row r="230" spans="2:20" x14ac:dyDescent="0.4">
      <c r="B230" s="44"/>
      <c r="C230" s="15">
        <v>21.2</v>
      </c>
      <c r="D230" s="1">
        <v>24.6</v>
      </c>
      <c r="E230" s="1">
        <v>23.3</v>
      </c>
      <c r="F230" s="1">
        <v>25.4</v>
      </c>
      <c r="G230" s="1">
        <v>25.1</v>
      </c>
      <c r="H230" s="1">
        <v>25.2</v>
      </c>
      <c r="I230" s="1">
        <v>26.9</v>
      </c>
      <c r="J230" s="1">
        <v>25.8</v>
      </c>
      <c r="K230" s="1">
        <v>25.9</v>
      </c>
      <c r="L230" s="1">
        <v>26.3</v>
      </c>
      <c r="M230" s="1">
        <v>26.8</v>
      </c>
      <c r="N230" s="1">
        <v>27.2</v>
      </c>
      <c r="O230" s="1">
        <v>27.6</v>
      </c>
      <c r="P230" s="1">
        <v>27.2</v>
      </c>
      <c r="Q230" s="1">
        <v>26.8</v>
      </c>
      <c r="R230" s="1">
        <v>26.4</v>
      </c>
      <c r="S230" s="16">
        <v>25.8</v>
      </c>
      <c r="T230" s="18">
        <f>AVERAGE(C230:S230)</f>
        <v>25.735294117647058</v>
      </c>
    </row>
    <row r="231" spans="2:20" ht="18.350000000000001" thickBot="1" x14ac:dyDescent="0.45">
      <c r="B231" s="45"/>
      <c r="C231" s="30">
        <v>38557.247916666667</v>
      </c>
      <c r="D231" s="31">
        <v>38558.990972222222</v>
      </c>
      <c r="E231" s="31">
        <v>38559.239583333336</v>
      </c>
      <c r="F231" s="31">
        <v>38560.018055555556</v>
      </c>
      <c r="G231" s="31">
        <v>38561.237500000003</v>
      </c>
      <c r="H231" s="31">
        <v>38562.1</v>
      </c>
      <c r="I231" s="31">
        <v>38563.286111111112</v>
      </c>
      <c r="J231" s="31">
        <v>38564.207638888889</v>
      </c>
      <c r="K231" s="31">
        <v>38565.193749999999</v>
      </c>
      <c r="L231" s="31">
        <v>38566.271527777775</v>
      </c>
      <c r="M231" s="31">
        <v>38567.240277777775</v>
      </c>
      <c r="N231" s="31">
        <v>38568.131944444445</v>
      </c>
      <c r="O231" s="31">
        <v>38569.223611111112</v>
      </c>
      <c r="P231" s="31">
        <v>38570.204861111109</v>
      </c>
      <c r="Q231" s="31">
        <v>38571.212500000001</v>
      </c>
      <c r="R231" s="31">
        <v>38572.972222222219</v>
      </c>
      <c r="S231" s="32">
        <v>38573.210416666669</v>
      </c>
      <c r="T231" s="20"/>
    </row>
    <row r="232" spans="2:20" ht="18.350000000000001" thickTop="1" x14ac:dyDescent="0.4">
      <c r="B232" s="43">
        <v>2006</v>
      </c>
      <c r="C232" s="13">
        <v>25.1</v>
      </c>
      <c r="D232" s="10">
        <v>27.5</v>
      </c>
      <c r="E232" s="10">
        <v>31.7</v>
      </c>
      <c r="F232" s="10">
        <v>30.8</v>
      </c>
      <c r="G232" s="10">
        <v>29.4</v>
      </c>
      <c r="H232" s="10">
        <v>31.9</v>
      </c>
      <c r="I232" s="10">
        <v>30.2</v>
      </c>
      <c r="J232" s="10">
        <v>27.9</v>
      </c>
      <c r="K232" s="10">
        <v>27.2</v>
      </c>
      <c r="L232" s="10">
        <v>28.5</v>
      </c>
      <c r="M232" s="10">
        <v>32.4</v>
      </c>
      <c r="N232" s="10">
        <v>33.9</v>
      </c>
      <c r="O232" s="10">
        <v>35.4</v>
      </c>
      <c r="P232" s="10">
        <v>34.4</v>
      </c>
      <c r="Q232" s="10">
        <v>34.299999999999997</v>
      </c>
      <c r="R232" s="10">
        <v>29</v>
      </c>
      <c r="S232" s="14">
        <v>27.3</v>
      </c>
      <c r="T232" s="17">
        <f>AVERAGE(C232:S232)</f>
        <v>30.40588235294117</v>
      </c>
    </row>
    <row r="233" spans="2:20" x14ac:dyDescent="0.4">
      <c r="B233" s="44"/>
      <c r="C233" s="27">
        <v>38922.711805555555</v>
      </c>
      <c r="D233" s="28">
        <v>38923.704861111109</v>
      </c>
      <c r="E233" s="28">
        <v>38924.552777777775</v>
      </c>
      <c r="F233" s="28">
        <v>38925.580555555556</v>
      </c>
      <c r="G233" s="28">
        <v>38926.627083333333</v>
      </c>
      <c r="H233" s="28">
        <v>38927.426388888889</v>
      </c>
      <c r="I233" s="28">
        <v>38928.527083333334</v>
      </c>
      <c r="J233" s="28">
        <v>38929.581944444442</v>
      </c>
      <c r="K233" s="28">
        <v>38930.559027777781</v>
      </c>
      <c r="L233" s="28">
        <v>38931.626388888886</v>
      </c>
      <c r="M233" s="28">
        <v>38932.535416666666</v>
      </c>
      <c r="N233" s="28">
        <v>38933.5625</v>
      </c>
      <c r="O233" s="28">
        <v>38934.595138888886</v>
      </c>
      <c r="P233" s="28">
        <v>38935.581944444442</v>
      </c>
      <c r="Q233" s="28">
        <v>38936.55972222222</v>
      </c>
      <c r="R233" s="28">
        <v>38937.102083333331</v>
      </c>
      <c r="S233" s="29">
        <v>38938.734722222223</v>
      </c>
      <c r="T233" s="19"/>
    </row>
    <row r="234" spans="2:20" x14ac:dyDescent="0.4">
      <c r="B234" s="44"/>
      <c r="C234" s="15">
        <v>22.8</v>
      </c>
      <c r="D234" s="1">
        <v>22.2</v>
      </c>
      <c r="E234" s="1">
        <v>24.6</v>
      </c>
      <c r="F234" s="1">
        <v>24.3</v>
      </c>
      <c r="G234" s="1">
        <v>24.6</v>
      </c>
      <c r="H234" s="1">
        <v>24.4</v>
      </c>
      <c r="I234" s="1">
        <v>22.1</v>
      </c>
      <c r="J234" s="1">
        <v>21.1</v>
      </c>
      <c r="K234" s="1">
        <v>20.2</v>
      </c>
      <c r="L234" s="1">
        <v>22.3</v>
      </c>
      <c r="M234" s="1">
        <v>23.8</v>
      </c>
      <c r="N234" s="1">
        <v>24.5</v>
      </c>
      <c r="O234" s="1">
        <v>25.3</v>
      </c>
      <c r="P234" s="1">
        <v>25.8</v>
      </c>
      <c r="Q234" s="1">
        <v>26.3</v>
      </c>
      <c r="R234" s="1">
        <v>24.6</v>
      </c>
      <c r="S234" s="16">
        <v>24.2</v>
      </c>
      <c r="T234" s="18">
        <f>AVERAGE(C234:S234)</f>
        <v>23.711764705882356</v>
      </c>
    </row>
    <row r="235" spans="2:20" ht="18.350000000000001" thickBot="1" x14ac:dyDescent="0.45">
      <c r="B235" s="45"/>
      <c r="C235" s="30">
        <v>38922.98333333333</v>
      </c>
      <c r="D235" s="31">
        <v>38923.245138888888</v>
      </c>
      <c r="E235" s="31">
        <v>38924.259027777778</v>
      </c>
      <c r="F235" s="31">
        <v>38925.211111111108</v>
      </c>
      <c r="G235" s="31">
        <v>38926.154861111114</v>
      </c>
      <c r="H235" s="31">
        <v>38927.167361111111</v>
      </c>
      <c r="I235" s="31">
        <v>38928.982638888891</v>
      </c>
      <c r="J235" s="31">
        <v>38929.991666666669</v>
      </c>
      <c r="K235" s="31">
        <v>38930.27847222222</v>
      </c>
      <c r="L235" s="31">
        <v>38931.277083333334</v>
      </c>
      <c r="M235" s="31">
        <v>38932.183333333334</v>
      </c>
      <c r="N235" s="31">
        <v>38933.182638888888</v>
      </c>
      <c r="O235" s="31">
        <v>38934.217361111114</v>
      </c>
      <c r="P235" s="31">
        <v>38935.186111111114</v>
      </c>
      <c r="Q235" s="31">
        <v>38936.179166666669</v>
      </c>
      <c r="R235" s="31">
        <v>38937.429166666669</v>
      </c>
      <c r="S235" s="32">
        <v>38938.120833333334</v>
      </c>
      <c r="T235" s="20"/>
    </row>
    <row r="236" spans="2:20" ht="18.350000000000001" thickTop="1" x14ac:dyDescent="0.4">
      <c r="B236" s="43">
        <v>2007</v>
      </c>
      <c r="C236" s="13">
        <v>31.5</v>
      </c>
      <c r="D236" s="10">
        <v>30.8</v>
      </c>
      <c r="E236" s="10">
        <v>32</v>
      </c>
      <c r="F236" s="10">
        <v>32.700000000000003</v>
      </c>
      <c r="G236" s="10">
        <v>32.299999999999997</v>
      </c>
      <c r="H236" s="10">
        <v>31.6</v>
      </c>
      <c r="I236" s="10">
        <v>24.6</v>
      </c>
      <c r="J236" s="10">
        <v>27</v>
      </c>
      <c r="K236" s="10">
        <v>31.8</v>
      </c>
      <c r="L236" s="10">
        <v>32.1</v>
      </c>
      <c r="M236" s="10">
        <v>31.9</v>
      </c>
      <c r="N236" s="10">
        <v>34.799999999999997</v>
      </c>
      <c r="O236" s="10">
        <v>33.5</v>
      </c>
      <c r="P236" s="10">
        <v>33</v>
      </c>
      <c r="Q236" s="10">
        <v>33.200000000000003</v>
      </c>
      <c r="R236" s="10">
        <v>33.6</v>
      </c>
      <c r="S236" s="14">
        <v>34</v>
      </c>
      <c r="T236" s="17">
        <f>AVERAGE(C236:S236)</f>
        <v>31.788235294117651</v>
      </c>
    </row>
    <row r="237" spans="2:20" x14ac:dyDescent="0.4">
      <c r="B237" s="44"/>
      <c r="C237" s="27">
        <v>39287.540972222225</v>
      </c>
      <c r="D237" s="28">
        <v>39288.584722222222</v>
      </c>
      <c r="E237" s="28">
        <v>39289.509027777778</v>
      </c>
      <c r="F237" s="28">
        <v>39290.543055555558</v>
      </c>
      <c r="G237" s="28">
        <v>39291.549305555556</v>
      </c>
      <c r="H237" s="28">
        <v>39292.469444444447</v>
      </c>
      <c r="I237" s="28">
        <v>39293.671527777777</v>
      </c>
      <c r="J237" s="28">
        <v>39294.718055555553</v>
      </c>
      <c r="K237" s="28">
        <v>39295.646527777775</v>
      </c>
      <c r="L237" s="28">
        <v>39296.526388888888</v>
      </c>
      <c r="M237" s="28">
        <v>39297.57708333333</v>
      </c>
      <c r="N237" s="28">
        <v>39298.591666666667</v>
      </c>
      <c r="O237" s="28">
        <v>39299.415972222225</v>
      </c>
      <c r="P237" s="28">
        <v>39300.571527777778</v>
      </c>
      <c r="Q237" s="28">
        <v>39301.506249999999</v>
      </c>
      <c r="R237" s="28">
        <v>39302.586805555555</v>
      </c>
      <c r="S237" s="29">
        <v>39303.536805555559</v>
      </c>
      <c r="T237" s="19"/>
    </row>
    <row r="238" spans="2:20" x14ac:dyDescent="0.4">
      <c r="B238" s="44"/>
      <c r="C238" s="15">
        <v>22.8</v>
      </c>
      <c r="D238" s="1">
        <v>22.4</v>
      </c>
      <c r="E238" s="1">
        <v>24.9</v>
      </c>
      <c r="F238" s="1">
        <v>26.1</v>
      </c>
      <c r="G238" s="1">
        <v>25.6</v>
      </c>
      <c r="H238" s="1">
        <v>22.8</v>
      </c>
      <c r="I238" s="1">
        <v>19.8</v>
      </c>
      <c r="J238" s="1">
        <v>19.5</v>
      </c>
      <c r="K238" s="1">
        <v>23.3</v>
      </c>
      <c r="L238" s="1">
        <v>25.7</v>
      </c>
      <c r="M238" s="1">
        <v>27.3</v>
      </c>
      <c r="N238" s="1">
        <v>27.1</v>
      </c>
      <c r="O238" s="1">
        <v>26.4</v>
      </c>
      <c r="P238" s="1">
        <v>25.9</v>
      </c>
      <c r="Q238" s="1">
        <v>25.8</v>
      </c>
      <c r="R238" s="1">
        <v>27.1</v>
      </c>
      <c r="S238" s="16">
        <v>27</v>
      </c>
      <c r="T238" s="18">
        <f>AVERAGE(C238:S238)</f>
        <v>24.676470588235293</v>
      </c>
    </row>
    <row r="239" spans="2:20" ht="18.350000000000001" thickBot="1" x14ac:dyDescent="0.45">
      <c r="B239" s="45"/>
      <c r="C239" s="30">
        <v>39287.228472222225</v>
      </c>
      <c r="D239" s="31">
        <v>39288.147222222222</v>
      </c>
      <c r="E239" s="31">
        <v>39289.236805555556</v>
      </c>
      <c r="F239" s="31">
        <v>39290.215277777781</v>
      </c>
      <c r="G239" s="31">
        <v>39291.248611111114</v>
      </c>
      <c r="H239" s="31">
        <v>39292.97152777778</v>
      </c>
      <c r="I239" s="31">
        <v>39294</v>
      </c>
      <c r="J239" s="31">
        <v>39294.121527777781</v>
      </c>
      <c r="K239" s="31">
        <v>39295.172222222223</v>
      </c>
      <c r="L239" s="31">
        <v>39296.347222222219</v>
      </c>
      <c r="M239" s="31">
        <v>39297.998611111114</v>
      </c>
      <c r="N239" s="31">
        <v>39298.215277777781</v>
      </c>
      <c r="O239" s="31">
        <v>39300</v>
      </c>
      <c r="P239" s="31">
        <v>39300.131944444445</v>
      </c>
      <c r="Q239" s="31">
        <v>39301.188888888886</v>
      </c>
      <c r="R239" s="31">
        <v>39302.270138888889</v>
      </c>
      <c r="S239" s="32">
        <v>39303.238888888889</v>
      </c>
      <c r="T239" s="20"/>
    </row>
    <row r="240" spans="2:20" ht="18.350000000000001" thickTop="1" x14ac:dyDescent="0.4">
      <c r="B240" s="43">
        <v>2008</v>
      </c>
      <c r="C240" s="13">
        <v>33.1</v>
      </c>
      <c r="D240" s="10">
        <v>34.5</v>
      </c>
      <c r="E240" s="10">
        <v>31.7</v>
      </c>
      <c r="F240" s="10">
        <v>32.9</v>
      </c>
      <c r="G240" s="10">
        <v>33.4</v>
      </c>
      <c r="H240" s="10">
        <v>33</v>
      </c>
      <c r="I240" s="10">
        <v>31.6</v>
      </c>
      <c r="J240" s="10">
        <v>30.7</v>
      </c>
      <c r="K240" s="10">
        <v>31.5</v>
      </c>
      <c r="L240" s="10">
        <v>31.7</v>
      </c>
      <c r="M240" s="10">
        <v>32.700000000000003</v>
      </c>
      <c r="N240" s="10">
        <v>34.5</v>
      </c>
      <c r="O240" s="10">
        <v>30.6</v>
      </c>
      <c r="P240" s="10">
        <v>34.299999999999997</v>
      </c>
      <c r="Q240" s="10">
        <v>34.200000000000003</v>
      </c>
      <c r="R240" s="10">
        <v>35.299999999999997</v>
      </c>
      <c r="S240" s="14">
        <v>33</v>
      </c>
      <c r="T240" s="17">
        <f>AVERAGE(C240:S240)</f>
        <v>32.864705882352936</v>
      </c>
    </row>
    <row r="241" spans="2:20" x14ac:dyDescent="0.4">
      <c r="B241" s="44"/>
      <c r="C241" s="27">
        <v>39653.593055555553</v>
      </c>
      <c r="D241" s="28">
        <v>39654.556944444441</v>
      </c>
      <c r="E241" s="28">
        <v>39655.660416666666</v>
      </c>
      <c r="F241" s="28">
        <v>39656.520138888889</v>
      </c>
      <c r="G241" s="28">
        <v>39657.664583333331</v>
      </c>
      <c r="H241" s="28">
        <v>39658.42083333333</v>
      </c>
      <c r="I241" s="28">
        <v>39659.604861111111</v>
      </c>
      <c r="J241" s="28">
        <v>39660.594444444447</v>
      </c>
      <c r="K241" s="28">
        <v>39661.558333333334</v>
      </c>
      <c r="L241" s="28">
        <v>39662.587500000001</v>
      </c>
      <c r="M241" s="28">
        <v>39663.550694444442</v>
      </c>
      <c r="N241" s="28">
        <v>39664.591666666667</v>
      </c>
      <c r="O241" s="28">
        <v>39665.475694444445</v>
      </c>
      <c r="P241" s="28">
        <v>39666.566666666666</v>
      </c>
      <c r="Q241" s="28">
        <v>39667.52847222222</v>
      </c>
      <c r="R241" s="28">
        <v>39668.552083333336</v>
      </c>
      <c r="S241" s="29">
        <v>39669.449999999997</v>
      </c>
      <c r="T241" s="19"/>
    </row>
    <row r="242" spans="2:20" x14ac:dyDescent="0.4">
      <c r="B242" s="44"/>
      <c r="C242" s="15">
        <v>27.1</v>
      </c>
      <c r="D242" s="1">
        <v>25.4</v>
      </c>
      <c r="E242" s="1">
        <v>24.6</v>
      </c>
      <c r="F242" s="1">
        <v>24.7</v>
      </c>
      <c r="G242" s="1">
        <v>25.1</v>
      </c>
      <c r="H242" s="1">
        <v>24.4</v>
      </c>
      <c r="I242" s="1">
        <v>23.7</v>
      </c>
      <c r="J242" s="1">
        <v>22.9</v>
      </c>
      <c r="K242" s="1">
        <v>24.6</v>
      </c>
      <c r="L242" s="1">
        <v>26.1</v>
      </c>
      <c r="M242" s="1">
        <v>27.2</v>
      </c>
      <c r="N242" s="1">
        <v>26.4</v>
      </c>
      <c r="O242" s="1">
        <v>25.5</v>
      </c>
      <c r="P242" s="1">
        <v>26.2</v>
      </c>
      <c r="Q242" s="1">
        <v>27.2</v>
      </c>
      <c r="R242" s="1">
        <v>27.6</v>
      </c>
      <c r="S242" s="16">
        <v>25.5</v>
      </c>
      <c r="T242" s="18">
        <f>AVERAGE(C242:S242)</f>
        <v>25.541176470588233</v>
      </c>
    </row>
    <row r="243" spans="2:20" ht="18.350000000000001" thickBot="1" x14ac:dyDescent="0.45">
      <c r="B243" s="45"/>
      <c r="C243" s="30">
        <v>39653.038194444445</v>
      </c>
      <c r="D243" s="31">
        <v>39655</v>
      </c>
      <c r="E243" s="31">
        <v>39655.072916666664</v>
      </c>
      <c r="F243" s="31">
        <v>39656.813194444447</v>
      </c>
      <c r="G243" s="31">
        <v>39657.178472222222</v>
      </c>
      <c r="H243" s="31">
        <v>39658.890277777777</v>
      </c>
      <c r="I243" s="31">
        <v>39659.975694444445</v>
      </c>
      <c r="J243" s="31">
        <v>39660.171527777777</v>
      </c>
      <c r="K243" s="31">
        <v>39661.152083333334</v>
      </c>
      <c r="L243" s="31">
        <v>39662.214583333334</v>
      </c>
      <c r="M243" s="31">
        <v>39663.215277777781</v>
      </c>
      <c r="N243" s="31">
        <v>39664.989583333336</v>
      </c>
      <c r="O243" s="31">
        <v>39665.513888888891</v>
      </c>
      <c r="P243" s="31">
        <v>39666.220833333333</v>
      </c>
      <c r="Q243" s="31">
        <v>39667.19027777778</v>
      </c>
      <c r="R243" s="31">
        <v>39668.219444444447</v>
      </c>
      <c r="S243" s="32">
        <v>39669.97152777778</v>
      </c>
      <c r="T243" s="20"/>
    </row>
    <row r="244" spans="2:20" ht="18.350000000000001" thickTop="1" x14ac:dyDescent="0.4">
      <c r="B244" s="43">
        <v>2009</v>
      </c>
      <c r="C244" s="13">
        <v>27.9</v>
      </c>
      <c r="D244" s="10">
        <v>31.9</v>
      </c>
      <c r="E244" s="10">
        <v>33.799999999999997</v>
      </c>
      <c r="F244" s="10">
        <v>30.9</v>
      </c>
      <c r="G244" s="10">
        <v>28.4</v>
      </c>
      <c r="H244" s="10">
        <v>31.2</v>
      </c>
      <c r="I244" s="10">
        <v>33.200000000000003</v>
      </c>
      <c r="J244" s="10">
        <v>26.5</v>
      </c>
      <c r="K244" s="10">
        <v>29</v>
      </c>
      <c r="L244" s="10">
        <v>26.4</v>
      </c>
      <c r="M244" s="10">
        <v>30.3</v>
      </c>
      <c r="N244" s="10">
        <v>29.6</v>
      </c>
      <c r="O244" s="10">
        <v>30</v>
      </c>
      <c r="P244" s="10">
        <v>30.5</v>
      </c>
      <c r="Q244" s="10">
        <v>33.200000000000003</v>
      </c>
      <c r="R244" s="10">
        <v>30.4</v>
      </c>
      <c r="S244" s="14">
        <v>32.1</v>
      </c>
      <c r="T244" s="17">
        <f>AVERAGE(C244:S244)</f>
        <v>30.31176470588235</v>
      </c>
    </row>
    <row r="245" spans="2:20" x14ac:dyDescent="0.4">
      <c r="B245" s="44"/>
      <c r="C245" s="27">
        <v>40018.493750000001</v>
      </c>
      <c r="D245" s="28">
        <v>40019.561805555553</v>
      </c>
      <c r="E245" s="28">
        <v>40020.588888888888</v>
      </c>
      <c r="F245" s="28">
        <v>40021.59375</v>
      </c>
      <c r="G245" s="28">
        <v>40022.690972222219</v>
      </c>
      <c r="H245" s="28">
        <v>40023.504166666666</v>
      </c>
      <c r="I245" s="28">
        <v>40024.57708333333</v>
      </c>
      <c r="J245" s="28">
        <v>40025.680555555555</v>
      </c>
      <c r="K245" s="28">
        <v>40026.609027777777</v>
      </c>
      <c r="L245" s="28">
        <v>40027.64166666667</v>
      </c>
      <c r="M245" s="28">
        <v>40028.684027777781</v>
      </c>
      <c r="N245" s="28">
        <v>40029.537499999999</v>
      </c>
      <c r="O245" s="28">
        <v>40030.636805555558</v>
      </c>
      <c r="P245" s="28">
        <v>40031.565972222219</v>
      </c>
      <c r="Q245" s="28">
        <v>40032.456250000003</v>
      </c>
      <c r="R245" s="28">
        <v>40033.624305555553</v>
      </c>
      <c r="S245" s="29">
        <v>40034.494444444441</v>
      </c>
      <c r="T245" s="19"/>
    </row>
    <row r="246" spans="2:20" x14ac:dyDescent="0.4">
      <c r="B246" s="44"/>
      <c r="C246" s="15">
        <v>24.9</v>
      </c>
      <c r="D246" s="1">
        <v>24.3</v>
      </c>
      <c r="E246" s="1">
        <v>26.7</v>
      </c>
      <c r="F246" s="1">
        <v>24</v>
      </c>
      <c r="G246" s="1">
        <v>24.6</v>
      </c>
      <c r="H246" s="1">
        <v>26.2</v>
      </c>
      <c r="I246" s="1">
        <v>22.1</v>
      </c>
      <c r="J246" s="1">
        <v>21.1</v>
      </c>
      <c r="K246" s="1">
        <v>21.6</v>
      </c>
      <c r="L246" s="1">
        <v>22.6</v>
      </c>
      <c r="M246" s="1">
        <v>23.3</v>
      </c>
      <c r="N246" s="1">
        <v>23.2</v>
      </c>
      <c r="O246" s="1">
        <v>24.9</v>
      </c>
      <c r="P246" s="1">
        <v>25.8</v>
      </c>
      <c r="Q246" s="1">
        <v>25.3</v>
      </c>
      <c r="R246" s="1">
        <v>25.5</v>
      </c>
      <c r="S246" s="16">
        <v>25.1</v>
      </c>
      <c r="T246" s="18">
        <f>AVERAGE(C246:S246)</f>
        <v>24.188235294117646</v>
      </c>
    </row>
    <row r="247" spans="2:20" ht="18.350000000000001" thickBot="1" x14ac:dyDescent="0.45">
      <c r="B247" s="45"/>
      <c r="C247" s="30">
        <v>40018.013888888891</v>
      </c>
      <c r="D247" s="31">
        <v>40019.220138888886</v>
      </c>
      <c r="E247" s="31">
        <v>40020.150694444441</v>
      </c>
      <c r="F247" s="31">
        <v>40021.772222222222</v>
      </c>
      <c r="G247" s="31">
        <v>40022.149305555555</v>
      </c>
      <c r="H247" s="31">
        <v>40023.190972222219</v>
      </c>
      <c r="I247" s="31">
        <v>40025</v>
      </c>
      <c r="J247" s="31">
        <v>40025.209722222222</v>
      </c>
      <c r="K247" s="31">
        <v>40026.098611111112</v>
      </c>
      <c r="L247" s="31">
        <v>40027.219444444447</v>
      </c>
      <c r="M247" s="31">
        <v>40028.259027777778</v>
      </c>
      <c r="N247" s="31">
        <v>40029.254861111112</v>
      </c>
      <c r="O247" s="31">
        <v>40030.157638888886</v>
      </c>
      <c r="P247" s="31">
        <v>40031.245138888888</v>
      </c>
      <c r="Q247" s="31">
        <v>40032.94027777778</v>
      </c>
      <c r="R247" s="31">
        <v>40033.095833333333</v>
      </c>
      <c r="S247" s="32">
        <v>40034.156944444447</v>
      </c>
      <c r="T247" s="20"/>
    </row>
    <row r="248" spans="2:20" ht="18.350000000000001" thickTop="1" x14ac:dyDescent="0.4">
      <c r="B248" s="43">
        <v>2010</v>
      </c>
      <c r="C248" s="13">
        <v>35.799999999999997</v>
      </c>
      <c r="D248" s="10">
        <v>34.4</v>
      </c>
      <c r="E248" s="10">
        <v>33.299999999999997</v>
      </c>
      <c r="F248" s="10">
        <v>33.799999999999997</v>
      </c>
      <c r="G248" s="10">
        <v>34.200000000000003</v>
      </c>
      <c r="H248" s="10">
        <v>27.9</v>
      </c>
      <c r="I248" s="10">
        <v>29.2</v>
      </c>
      <c r="J248" s="10">
        <v>32.200000000000003</v>
      </c>
      <c r="K248" s="10">
        <v>34.1</v>
      </c>
      <c r="L248" s="10">
        <v>32.200000000000003</v>
      </c>
      <c r="M248" s="10">
        <v>33.299999999999997</v>
      </c>
      <c r="N248" s="10">
        <v>33.799999999999997</v>
      </c>
      <c r="O248" s="10">
        <v>33.4</v>
      </c>
      <c r="P248" s="10">
        <v>33.6</v>
      </c>
      <c r="Q248" s="10">
        <v>33.200000000000003</v>
      </c>
      <c r="R248" s="10">
        <v>32.5</v>
      </c>
      <c r="S248" s="14">
        <v>28.9</v>
      </c>
      <c r="T248" s="17">
        <f>AVERAGE(C248:S248)</f>
        <v>32.694117647058825</v>
      </c>
    </row>
    <row r="249" spans="2:20" x14ac:dyDescent="0.4">
      <c r="B249" s="44"/>
      <c r="C249" s="27">
        <v>40383.568055555559</v>
      </c>
      <c r="D249" s="28">
        <v>40384.574305555558</v>
      </c>
      <c r="E249" s="28">
        <v>40385.582638888889</v>
      </c>
      <c r="F249" s="28">
        <v>40386.552777777775</v>
      </c>
      <c r="G249" s="28">
        <v>40387.525000000001</v>
      </c>
      <c r="H249" s="28">
        <v>40388.09097222222</v>
      </c>
      <c r="I249" s="28">
        <v>40389.591666666667</v>
      </c>
      <c r="J249" s="28">
        <v>40390.511805555558</v>
      </c>
      <c r="K249" s="28">
        <v>40391.588888888888</v>
      </c>
      <c r="L249" s="28">
        <v>40392.504166666666</v>
      </c>
      <c r="M249" s="28">
        <v>40393.584027777775</v>
      </c>
      <c r="N249" s="28">
        <v>40394.574305555558</v>
      </c>
      <c r="O249" s="28">
        <v>40395.567361111112</v>
      </c>
      <c r="P249" s="28">
        <v>40396.538194444445</v>
      </c>
      <c r="Q249" s="28">
        <v>40397.479166666664</v>
      </c>
      <c r="R249" s="28">
        <v>40398.489583333336</v>
      </c>
      <c r="S249" s="29">
        <v>40399.580555555556</v>
      </c>
      <c r="T249" s="19"/>
    </row>
    <row r="250" spans="2:20" x14ac:dyDescent="0.4">
      <c r="B250" s="44"/>
      <c r="C250" s="15">
        <v>26.5</v>
      </c>
      <c r="D250" s="1">
        <v>25.5</v>
      </c>
      <c r="E250" s="1">
        <v>25.7</v>
      </c>
      <c r="F250" s="1">
        <v>26.1</v>
      </c>
      <c r="G250" s="1">
        <v>27.3</v>
      </c>
      <c r="H250" s="1">
        <v>24.4</v>
      </c>
      <c r="I250" s="1">
        <v>25.3</v>
      </c>
      <c r="J250" s="1">
        <v>26.8</v>
      </c>
      <c r="K250" s="1">
        <v>27.4</v>
      </c>
      <c r="L250" s="1">
        <v>27.8</v>
      </c>
      <c r="M250" s="1">
        <v>27.4</v>
      </c>
      <c r="N250" s="1">
        <v>27.4</v>
      </c>
      <c r="O250" s="1">
        <v>27.7</v>
      </c>
      <c r="P250" s="1">
        <v>27.4</v>
      </c>
      <c r="Q250" s="1">
        <v>26.4</v>
      </c>
      <c r="R250" s="1">
        <v>26</v>
      </c>
      <c r="S250" s="16">
        <v>23.6</v>
      </c>
      <c r="T250" s="18">
        <f>AVERAGE(C250:S250)</f>
        <v>26.394117647058824</v>
      </c>
    </row>
    <row r="251" spans="2:20" ht="18.350000000000001" thickBot="1" x14ac:dyDescent="0.45">
      <c r="B251" s="45"/>
      <c r="C251" s="30">
        <v>40383.996527777781</v>
      </c>
      <c r="D251" s="31">
        <v>40384.893055555556</v>
      </c>
      <c r="E251" s="31">
        <v>40385.200694444444</v>
      </c>
      <c r="F251" s="31">
        <v>40386.006249999999</v>
      </c>
      <c r="G251" s="31">
        <v>40387.176388888889</v>
      </c>
      <c r="H251" s="31">
        <v>40388.648611111108</v>
      </c>
      <c r="I251" s="31">
        <v>40389.340277777781</v>
      </c>
      <c r="J251" s="31">
        <v>40390.149305555555</v>
      </c>
      <c r="K251" s="31">
        <v>40391.199999999997</v>
      </c>
      <c r="L251" s="31">
        <v>40392.997916666667</v>
      </c>
      <c r="M251" s="31">
        <v>40393.224999999999</v>
      </c>
      <c r="N251" s="31">
        <v>40394.210416666669</v>
      </c>
      <c r="O251" s="31">
        <v>40395.211805555555</v>
      </c>
      <c r="P251" s="31">
        <v>40396.990277777775</v>
      </c>
      <c r="Q251" s="31">
        <v>40397.23333333333</v>
      </c>
      <c r="R251" s="31">
        <v>40399</v>
      </c>
      <c r="S251" s="32">
        <v>40399.147916666669</v>
      </c>
      <c r="T251" s="20"/>
    </row>
    <row r="252" spans="2:20" ht="18.350000000000001" thickTop="1" x14ac:dyDescent="0.4">
      <c r="B252" s="43">
        <v>2011</v>
      </c>
      <c r="C252" s="13">
        <v>30.3</v>
      </c>
      <c r="D252" s="10">
        <v>31.5</v>
      </c>
      <c r="E252" s="10">
        <v>30.4</v>
      </c>
      <c r="F252" s="10">
        <v>31.8</v>
      </c>
      <c r="G252" s="10">
        <v>29.6</v>
      </c>
      <c r="H252" s="10">
        <v>29.4</v>
      </c>
      <c r="I252" s="10">
        <v>29.7</v>
      </c>
      <c r="J252" s="10">
        <v>25.1</v>
      </c>
      <c r="K252" s="10">
        <v>27.3</v>
      </c>
      <c r="L252" s="10">
        <v>29.1</v>
      </c>
      <c r="M252" s="10">
        <v>29.3</v>
      </c>
      <c r="N252" s="10">
        <v>31.1</v>
      </c>
      <c r="O252" s="10">
        <v>31.2</v>
      </c>
      <c r="P252" s="10">
        <v>32.299999999999997</v>
      </c>
      <c r="Q252" s="10">
        <v>34.5</v>
      </c>
      <c r="R252" s="10">
        <v>33.200000000000003</v>
      </c>
      <c r="S252" s="14">
        <v>33.9</v>
      </c>
      <c r="T252" s="17">
        <f>AVERAGE(C252:S252)</f>
        <v>30.570588235294121</v>
      </c>
    </row>
    <row r="253" spans="2:20" x14ac:dyDescent="0.4">
      <c r="B253" s="44"/>
      <c r="C253" s="27">
        <v>40748.572916666664</v>
      </c>
      <c r="D253" s="28">
        <v>40749.554166666669</v>
      </c>
      <c r="E253" s="28">
        <v>40750.455555555556</v>
      </c>
      <c r="F253" s="28">
        <v>40751.593055555553</v>
      </c>
      <c r="G253" s="28">
        <v>40752.643750000003</v>
      </c>
      <c r="H253" s="28">
        <v>40753.706944444442</v>
      </c>
      <c r="I253" s="28">
        <v>40754.630555555559</v>
      </c>
      <c r="J253" s="28">
        <v>40755.683333333334</v>
      </c>
      <c r="K253" s="28">
        <v>40756.667361111111</v>
      </c>
      <c r="L253" s="28">
        <v>40757.518055555556</v>
      </c>
      <c r="M253" s="28">
        <v>40758.481249999997</v>
      </c>
      <c r="N253" s="28">
        <v>40759.652777777781</v>
      </c>
      <c r="O253" s="28">
        <v>40760.48333333333</v>
      </c>
      <c r="P253" s="28">
        <v>40761.586111111108</v>
      </c>
      <c r="Q253" s="28">
        <v>40762.570833333331</v>
      </c>
      <c r="R253" s="28">
        <v>40763.550694444442</v>
      </c>
      <c r="S253" s="29">
        <v>40764.56527777778</v>
      </c>
      <c r="T253" s="19"/>
    </row>
    <row r="254" spans="2:20" x14ac:dyDescent="0.4">
      <c r="B254" s="44"/>
      <c r="C254" s="15">
        <v>22.7</v>
      </c>
      <c r="D254" s="1">
        <v>25.1</v>
      </c>
      <c r="E254" s="1">
        <v>25.4</v>
      </c>
      <c r="F254" s="1">
        <v>25.5</v>
      </c>
      <c r="G254" s="1">
        <v>24.1</v>
      </c>
      <c r="H254" s="1">
        <v>25</v>
      </c>
      <c r="I254" s="1">
        <v>23.1</v>
      </c>
      <c r="J254" s="1">
        <v>22.2</v>
      </c>
      <c r="K254" s="1">
        <v>22.1</v>
      </c>
      <c r="L254" s="1">
        <v>22</v>
      </c>
      <c r="M254" s="1">
        <v>24.4</v>
      </c>
      <c r="N254" s="1">
        <v>24.3</v>
      </c>
      <c r="O254" s="1">
        <v>25.1</v>
      </c>
      <c r="P254" s="1">
        <v>26</v>
      </c>
      <c r="Q254" s="1">
        <v>26</v>
      </c>
      <c r="R254" s="1">
        <v>25.5</v>
      </c>
      <c r="S254" s="16">
        <v>27.4</v>
      </c>
      <c r="T254" s="18">
        <f>AVERAGE(C254:S254)</f>
        <v>24.464705882352941</v>
      </c>
    </row>
    <row r="255" spans="2:20" ht="18.350000000000001" thickBot="1" x14ac:dyDescent="0.45">
      <c r="B255" s="45"/>
      <c r="C255" s="30">
        <v>40748.216666666667</v>
      </c>
      <c r="D255" s="31">
        <v>40749.174305555556</v>
      </c>
      <c r="E255" s="31">
        <v>40750.197916666664</v>
      </c>
      <c r="F255" s="31">
        <v>40751.211111111108</v>
      </c>
      <c r="G255" s="31">
        <v>40752.169444444444</v>
      </c>
      <c r="H255" s="31">
        <v>40753.201388888891</v>
      </c>
      <c r="I255" s="31">
        <v>40754.212500000001</v>
      </c>
      <c r="J255" s="31">
        <v>40755.329861111109</v>
      </c>
      <c r="K255" s="31">
        <v>40756.268055555556</v>
      </c>
      <c r="L255" s="31">
        <v>40757.223611111112</v>
      </c>
      <c r="M255" s="31">
        <v>40758.229166666664</v>
      </c>
      <c r="N255" s="31">
        <v>40759.131944444445</v>
      </c>
      <c r="O255" s="31">
        <v>40760.234027777777</v>
      </c>
      <c r="P255" s="31">
        <v>40761.220833333333</v>
      </c>
      <c r="Q255" s="31">
        <v>40762.990277777775</v>
      </c>
      <c r="R255" s="31">
        <v>40763.175000000003</v>
      </c>
      <c r="S255" s="32">
        <v>40764.209027777775</v>
      </c>
      <c r="T255" s="20"/>
    </row>
    <row r="256" spans="2:20" ht="18.350000000000001" thickTop="1" x14ac:dyDescent="0.4">
      <c r="B256" s="43">
        <v>2012</v>
      </c>
      <c r="C256" s="13">
        <v>31.8</v>
      </c>
      <c r="D256" s="10">
        <v>33.200000000000003</v>
      </c>
      <c r="E256" s="10">
        <v>35.4</v>
      </c>
      <c r="F256" s="10">
        <v>34.200000000000003</v>
      </c>
      <c r="G256" s="10">
        <v>33.299999999999997</v>
      </c>
      <c r="H256" s="10">
        <v>33.1</v>
      </c>
      <c r="I256" s="10">
        <v>33.299999999999997</v>
      </c>
      <c r="J256" s="10">
        <v>33.9</v>
      </c>
      <c r="K256" s="10">
        <v>33.1</v>
      </c>
      <c r="L256" s="10">
        <v>34.700000000000003</v>
      </c>
      <c r="M256" s="10">
        <v>34</v>
      </c>
      <c r="N256" s="10">
        <v>31.8</v>
      </c>
      <c r="O256" s="10">
        <v>34.200000000000003</v>
      </c>
      <c r="P256" s="10">
        <v>29.4</v>
      </c>
      <c r="Q256" s="10">
        <v>32.4</v>
      </c>
      <c r="R256" s="10">
        <v>29.6</v>
      </c>
      <c r="S256" s="14">
        <v>30.2</v>
      </c>
      <c r="T256" s="17">
        <f>AVERAGE(C256:S256)</f>
        <v>32.800000000000004</v>
      </c>
    </row>
    <row r="257" spans="2:20" x14ac:dyDescent="0.4">
      <c r="B257" s="44"/>
      <c r="C257" s="27">
        <v>41114.550000000003</v>
      </c>
      <c r="D257" s="28">
        <v>41115.59097222222</v>
      </c>
      <c r="E257" s="28">
        <v>41116.629166666666</v>
      </c>
      <c r="F257" s="28">
        <v>41117.541666666664</v>
      </c>
      <c r="G257" s="28">
        <v>41118.57916666667</v>
      </c>
      <c r="H257" s="28">
        <v>41119.470833333333</v>
      </c>
      <c r="I257" s="28">
        <v>41120.536111111112</v>
      </c>
      <c r="J257" s="28">
        <v>41121.575694444444</v>
      </c>
      <c r="K257" s="28">
        <v>41122.469444444447</v>
      </c>
      <c r="L257" s="28">
        <v>41123.559027777781</v>
      </c>
      <c r="M257" s="28">
        <v>41124.5</v>
      </c>
      <c r="N257" s="28">
        <v>41125.50277777778</v>
      </c>
      <c r="O257" s="28">
        <v>41126.565972222219</v>
      </c>
      <c r="P257" s="28">
        <v>41127.361111111109</v>
      </c>
      <c r="Q257" s="28">
        <v>41128.5</v>
      </c>
      <c r="R257" s="28">
        <v>41129.587500000001</v>
      </c>
      <c r="S257" s="29">
        <v>41130.579861111109</v>
      </c>
      <c r="T257" s="19"/>
    </row>
    <row r="258" spans="2:20" x14ac:dyDescent="0.4">
      <c r="B258" s="44"/>
      <c r="C258" s="15">
        <v>23.8</v>
      </c>
      <c r="D258" s="1">
        <v>25.4</v>
      </c>
      <c r="E258" s="1">
        <v>26.8</v>
      </c>
      <c r="F258" s="1">
        <v>27.1</v>
      </c>
      <c r="G258" s="1">
        <v>27.5</v>
      </c>
      <c r="H258" s="1">
        <v>27.3</v>
      </c>
      <c r="I258" s="1">
        <v>27.3</v>
      </c>
      <c r="J258" s="1">
        <v>26.5</v>
      </c>
      <c r="K258" s="1">
        <v>27.1</v>
      </c>
      <c r="L258" s="1">
        <v>27.2</v>
      </c>
      <c r="M258" s="1">
        <v>27.3</v>
      </c>
      <c r="N258" s="1">
        <v>26.1</v>
      </c>
      <c r="O258" s="1">
        <v>26.6</v>
      </c>
      <c r="P258" s="1">
        <v>25.3</v>
      </c>
      <c r="Q258" s="1">
        <v>25.5</v>
      </c>
      <c r="R258" s="1">
        <v>23.4</v>
      </c>
      <c r="S258" s="16">
        <v>22.9</v>
      </c>
      <c r="T258" s="18">
        <f>AVERAGE(C258:S258)</f>
        <v>26.064705882352943</v>
      </c>
    </row>
    <row r="259" spans="2:20" ht="18.350000000000001" thickBot="1" x14ac:dyDescent="0.45">
      <c r="B259" s="45"/>
      <c r="C259" s="30">
        <v>41114.206250000003</v>
      </c>
      <c r="D259" s="31">
        <v>41115.192361111112</v>
      </c>
      <c r="E259" s="31">
        <v>41116.214583333334</v>
      </c>
      <c r="F259" s="31">
        <v>41117.199305555558</v>
      </c>
      <c r="G259" s="31">
        <v>41118.188888888886</v>
      </c>
      <c r="H259" s="31">
        <v>41119.20208333333</v>
      </c>
      <c r="I259" s="31">
        <v>41121</v>
      </c>
      <c r="J259" s="31">
        <v>41121.125694444447</v>
      </c>
      <c r="K259" s="31">
        <v>41122.208333333336</v>
      </c>
      <c r="L259" s="31">
        <v>41123.223611111112</v>
      </c>
      <c r="M259" s="31">
        <v>41124.213194444441</v>
      </c>
      <c r="N259" s="31">
        <v>41125.262499999997</v>
      </c>
      <c r="O259" s="31">
        <v>41126.216666666667</v>
      </c>
      <c r="P259" s="31">
        <v>41127.509027777778</v>
      </c>
      <c r="Q259" s="31">
        <v>41128.262499999997</v>
      </c>
      <c r="R259" s="31">
        <v>41130</v>
      </c>
      <c r="S259" s="32">
        <v>41130.161805555559</v>
      </c>
      <c r="T259" s="20"/>
    </row>
    <row r="260" spans="2:20" ht="18.350000000000001" thickTop="1" x14ac:dyDescent="0.4">
      <c r="B260" s="43">
        <v>2013</v>
      </c>
      <c r="C260" s="13">
        <v>27.1</v>
      </c>
      <c r="D260" s="10">
        <v>29.3</v>
      </c>
      <c r="E260" s="10">
        <v>32.299999999999997</v>
      </c>
      <c r="F260" s="10">
        <v>33.1</v>
      </c>
      <c r="G260" s="10">
        <v>31.8</v>
      </c>
      <c r="H260" s="10">
        <v>27.3</v>
      </c>
      <c r="I260" s="10">
        <v>31.2</v>
      </c>
      <c r="J260" s="10">
        <v>30.7</v>
      </c>
      <c r="K260" s="10">
        <v>32.799999999999997</v>
      </c>
      <c r="L260" s="10">
        <v>29.1</v>
      </c>
      <c r="M260" s="10">
        <v>30.8</v>
      </c>
      <c r="N260" s="10">
        <v>31.3</v>
      </c>
      <c r="O260" s="10">
        <v>32.200000000000003</v>
      </c>
      <c r="P260" s="10">
        <v>32</v>
      </c>
      <c r="Q260" s="10">
        <v>34.5</v>
      </c>
      <c r="R260" s="10">
        <v>34.1</v>
      </c>
      <c r="S260" s="14">
        <v>34.5</v>
      </c>
      <c r="T260" s="17">
        <f>AVERAGE(C260:S260)</f>
        <v>31.417647058823537</v>
      </c>
    </row>
    <row r="261" spans="2:20" x14ac:dyDescent="0.4">
      <c r="B261" s="44"/>
      <c r="C261" s="27">
        <v>41479.461111111108</v>
      </c>
      <c r="D261" s="28">
        <v>41480.658333333333</v>
      </c>
      <c r="E261" s="28">
        <v>41481.554166666669</v>
      </c>
      <c r="F261" s="28">
        <v>41482.504166666666</v>
      </c>
      <c r="G261" s="28">
        <v>41483.556250000001</v>
      </c>
      <c r="H261" s="28">
        <v>41484.694444444445</v>
      </c>
      <c r="I261" s="28">
        <v>41485.676388888889</v>
      </c>
      <c r="J261" s="28">
        <v>41486.563888888886</v>
      </c>
      <c r="K261" s="28">
        <v>41487.685416666667</v>
      </c>
      <c r="L261" s="28">
        <v>41488.681944444441</v>
      </c>
      <c r="M261" s="28">
        <v>41489.586111111108</v>
      </c>
      <c r="N261" s="28">
        <v>41490.558333333334</v>
      </c>
      <c r="O261" s="28">
        <v>41491.548611111109</v>
      </c>
      <c r="P261" s="28">
        <v>41492.493055555555</v>
      </c>
      <c r="Q261" s="28">
        <v>41493.510416666664</v>
      </c>
      <c r="R261" s="28">
        <v>41494.556944444441</v>
      </c>
      <c r="S261" s="29">
        <v>41495.569444444445</v>
      </c>
      <c r="T261" s="19"/>
    </row>
    <row r="262" spans="2:20" x14ac:dyDescent="0.4">
      <c r="B262" s="44"/>
      <c r="C262" s="15">
        <v>24.3</v>
      </c>
      <c r="D262" s="1">
        <v>24.1</v>
      </c>
      <c r="E262" s="1">
        <v>25.5</v>
      </c>
      <c r="F262" s="1">
        <v>22.3</v>
      </c>
      <c r="G262" s="1">
        <v>22.9</v>
      </c>
      <c r="H262" s="1">
        <v>24.9</v>
      </c>
      <c r="I262" s="1">
        <v>25</v>
      </c>
      <c r="J262" s="1">
        <v>25.2</v>
      </c>
      <c r="K262" s="1">
        <v>24.2</v>
      </c>
      <c r="L262" s="1">
        <v>23</v>
      </c>
      <c r="M262" s="1">
        <v>23.5</v>
      </c>
      <c r="N262" s="1">
        <v>25.4</v>
      </c>
      <c r="O262" s="1">
        <v>26.9</v>
      </c>
      <c r="P262" s="1">
        <v>25.4</v>
      </c>
      <c r="Q262" s="1">
        <v>26</v>
      </c>
      <c r="R262" s="1">
        <v>27.3</v>
      </c>
      <c r="S262" s="16">
        <v>27.7</v>
      </c>
      <c r="T262" s="18">
        <f>AVERAGE(C262:S262)</f>
        <v>24.917647058823523</v>
      </c>
    </row>
    <row r="263" spans="2:20" ht="18.350000000000001" thickBot="1" x14ac:dyDescent="0.45">
      <c r="B263" s="45"/>
      <c r="C263" s="30">
        <v>41479.17083333333</v>
      </c>
      <c r="D263" s="31">
        <v>41480.271527777775</v>
      </c>
      <c r="E263" s="31">
        <v>41481.227777777778</v>
      </c>
      <c r="F263" s="31">
        <v>41482.84097222222</v>
      </c>
      <c r="G263" s="31">
        <v>41483.173611111109</v>
      </c>
      <c r="H263" s="31">
        <v>41484.321527777778</v>
      </c>
      <c r="I263" s="31">
        <v>41485.259722222225</v>
      </c>
      <c r="J263" s="31">
        <v>41486.218055555553</v>
      </c>
      <c r="K263" s="31">
        <v>41487.986805555556</v>
      </c>
      <c r="L263" s="31">
        <v>41488.300694444442</v>
      </c>
      <c r="M263" s="31">
        <v>41489.23333333333</v>
      </c>
      <c r="N263" s="31">
        <v>41490.103472222225</v>
      </c>
      <c r="O263" s="31">
        <v>41491.183333333334</v>
      </c>
      <c r="P263" s="31">
        <v>41492.352083333331</v>
      </c>
      <c r="Q263" s="31">
        <v>41493.147222222222</v>
      </c>
      <c r="R263" s="31">
        <v>41494.189583333333</v>
      </c>
      <c r="S263" s="32">
        <v>41495.227083333331</v>
      </c>
      <c r="T263" s="20"/>
    </row>
    <row r="264" spans="2:20" ht="18.350000000000001" thickTop="1" x14ac:dyDescent="0.4">
      <c r="B264" s="43">
        <v>2014</v>
      </c>
      <c r="C264" s="13">
        <v>34.6</v>
      </c>
      <c r="D264" s="10">
        <v>35.6</v>
      </c>
      <c r="E264" s="10">
        <v>34.6</v>
      </c>
      <c r="F264" s="10">
        <v>34.5</v>
      </c>
      <c r="G264" s="10">
        <v>30.7</v>
      </c>
      <c r="H264" s="10">
        <v>31.8</v>
      </c>
      <c r="I264" s="10">
        <v>31.8</v>
      </c>
      <c r="J264" s="10">
        <v>33.9</v>
      </c>
      <c r="K264" s="10">
        <v>33.5</v>
      </c>
      <c r="L264" s="10">
        <v>35.299999999999997</v>
      </c>
      <c r="M264" s="10">
        <v>35.5</v>
      </c>
      <c r="N264" s="10">
        <v>34.700000000000003</v>
      </c>
      <c r="O264" s="10">
        <v>36.1</v>
      </c>
      <c r="P264" s="10">
        <v>35.700000000000003</v>
      </c>
      <c r="Q264" s="10">
        <v>34.200000000000003</v>
      </c>
      <c r="R264" s="10">
        <v>31.7</v>
      </c>
      <c r="S264" s="14">
        <v>27.8</v>
      </c>
      <c r="T264" s="17">
        <f>AVERAGE(C264:S264)</f>
        <v>33.647058823529413</v>
      </c>
    </row>
    <row r="265" spans="2:20" x14ac:dyDescent="0.4">
      <c r="B265" s="44"/>
      <c r="C265" s="27">
        <v>41844.634722222225</v>
      </c>
      <c r="D265" s="28">
        <v>41845.590277777781</v>
      </c>
      <c r="E265" s="28">
        <v>41846.538888888892</v>
      </c>
      <c r="F265" s="28">
        <v>41847.530555555553</v>
      </c>
      <c r="G265" s="28">
        <v>41848.559027777781</v>
      </c>
      <c r="H265" s="28">
        <v>41849.519444444442</v>
      </c>
      <c r="I265" s="28">
        <v>41850.488888888889</v>
      </c>
      <c r="J265" s="28">
        <v>41851.573611111111</v>
      </c>
      <c r="K265" s="28">
        <v>41852.503472222219</v>
      </c>
      <c r="L265" s="28">
        <v>41853.594444444447</v>
      </c>
      <c r="M265" s="28">
        <v>41854.560416666667</v>
      </c>
      <c r="N265" s="28">
        <v>41855.537499999999</v>
      </c>
      <c r="O265" s="28">
        <v>41856.57708333333</v>
      </c>
      <c r="P265" s="28">
        <v>41857.572916666664</v>
      </c>
      <c r="Q265" s="28">
        <v>41858.572916666664</v>
      </c>
      <c r="R265" s="28">
        <v>41859.489583333336</v>
      </c>
      <c r="S265" s="29">
        <v>41860.003472222219</v>
      </c>
      <c r="T265" s="19"/>
    </row>
    <row r="266" spans="2:20" x14ac:dyDescent="0.4">
      <c r="B266" s="44"/>
      <c r="C266" s="15">
        <v>26.2</v>
      </c>
      <c r="D266" s="1">
        <v>26.4</v>
      </c>
      <c r="E266" s="1">
        <v>27.9</v>
      </c>
      <c r="F266" s="1">
        <v>27.1</v>
      </c>
      <c r="G266" s="1">
        <v>25.9</v>
      </c>
      <c r="H266" s="1">
        <v>24.1</v>
      </c>
      <c r="I266" s="1">
        <v>25</v>
      </c>
      <c r="J266" s="1">
        <v>26.1</v>
      </c>
      <c r="K266" s="1">
        <v>26.6</v>
      </c>
      <c r="L266" s="1">
        <v>27</v>
      </c>
      <c r="M266" s="1">
        <v>27.9</v>
      </c>
      <c r="N266" s="1">
        <v>27.8</v>
      </c>
      <c r="O266" s="1">
        <v>28</v>
      </c>
      <c r="P266" s="1">
        <v>27.9</v>
      </c>
      <c r="Q266" s="1">
        <v>27.6</v>
      </c>
      <c r="R266" s="1">
        <v>26.6</v>
      </c>
      <c r="S266" s="16">
        <v>22.8</v>
      </c>
      <c r="T266" s="18">
        <f>AVERAGE(C266:S266)</f>
        <v>26.523529411764706</v>
      </c>
    </row>
    <row r="267" spans="2:20" ht="18.350000000000001" thickBot="1" x14ac:dyDescent="0.45">
      <c r="B267" s="45"/>
      <c r="C267" s="30">
        <v>41844.864583333336</v>
      </c>
      <c r="D267" s="31">
        <v>41845.124305555553</v>
      </c>
      <c r="E267" s="31">
        <v>41846.225694444445</v>
      </c>
      <c r="F267" s="31">
        <v>41847.65902777778</v>
      </c>
      <c r="G267" s="31">
        <v>41848.219444444447</v>
      </c>
      <c r="H267" s="31">
        <v>41849.179861111108</v>
      </c>
      <c r="I267" s="31">
        <v>41850.186805555553</v>
      </c>
      <c r="J267" s="31">
        <v>41851.231944444444</v>
      </c>
      <c r="K267" s="31">
        <v>41852.227083333331</v>
      </c>
      <c r="L267" s="31">
        <v>41853.220833333333</v>
      </c>
      <c r="M267" s="31">
        <v>41854.177777777775</v>
      </c>
      <c r="N267" s="31">
        <v>41855.205555555556</v>
      </c>
      <c r="O267" s="31">
        <v>41856.220833333333</v>
      </c>
      <c r="P267" s="31">
        <v>41857.206944444442</v>
      </c>
      <c r="Q267" s="31">
        <v>41858.228472222225</v>
      </c>
      <c r="R267" s="31">
        <v>41859.231944444444</v>
      </c>
      <c r="S267" s="32">
        <v>41861</v>
      </c>
      <c r="T267" s="20"/>
    </row>
    <row r="268" spans="2:20" ht="18.350000000000001" thickTop="1" x14ac:dyDescent="0.4">
      <c r="B268" s="43">
        <v>2015</v>
      </c>
      <c r="C268" s="13">
        <v>33.9</v>
      </c>
      <c r="D268" s="10">
        <v>33.1</v>
      </c>
      <c r="E268" s="10">
        <v>35.799999999999997</v>
      </c>
      <c r="F268" s="10">
        <v>35</v>
      </c>
      <c r="G268" s="10">
        <v>34.1</v>
      </c>
      <c r="H268" s="10">
        <v>32.5</v>
      </c>
      <c r="I268" s="10">
        <v>34.299999999999997</v>
      </c>
      <c r="J268" s="10">
        <v>35</v>
      </c>
      <c r="K268" s="10">
        <v>35.299999999999997</v>
      </c>
      <c r="L268" s="10">
        <v>35.1</v>
      </c>
      <c r="M268" s="10">
        <v>35</v>
      </c>
      <c r="N268" s="10">
        <v>35.1</v>
      </c>
      <c r="O268" s="10">
        <v>35.200000000000003</v>
      </c>
      <c r="P268" s="10">
        <v>35.9</v>
      </c>
      <c r="Q268" s="10">
        <v>37.700000000000003</v>
      </c>
      <c r="R268" s="10">
        <v>32.6</v>
      </c>
      <c r="S268" s="14">
        <v>33.4</v>
      </c>
      <c r="T268" s="17">
        <f>AVERAGE(C268:S268)</f>
        <v>34.647058823529413</v>
      </c>
    </row>
    <row r="269" spans="2:20" x14ac:dyDescent="0.4">
      <c r="B269" s="44"/>
      <c r="C269" s="27">
        <v>42209.529166666667</v>
      </c>
      <c r="D269" s="28">
        <v>42210.613888888889</v>
      </c>
      <c r="E269" s="28">
        <v>42211.580555555556</v>
      </c>
      <c r="F269" s="28">
        <v>42212.53402777778</v>
      </c>
      <c r="G269" s="28">
        <v>42213.54791666667</v>
      </c>
      <c r="H269" s="28">
        <v>42214.587500000001</v>
      </c>
      <c r="I269" s="28">
        <v>42215.551388888889</v>
      </c>
      <c r="J269" s="28">
        <v>42216.539583333331</v>
      </c>
      <c r="K269" s="28">
        <v>42217.556250000001</v>
      </c>
      <c r="L269" s="28">
        <v>42218.506249999999</v>
      </c>
      <c r="M269" s="28">
        <v>42219.569444444445</v>
      </c>
      <c r="N269" s="28">
        <v>42220.504861111112</v>
      </c>
      <c r="O269" s="28">
        <v>42221.519444444442</v>
      </c>
      <c r="P269" s="28">
        <v>42222.532638888886</v>
      </c>
      <c r="Q269" s="28">
        <v>42223.5625</v>
      </c>
      <c r="R269" s="28">
        <v>42224.65</v>
      </c>
      <c r="S269" s="29">
        <v>42225.615277777775</v>
      </c>
      <c r="T269" s="19"/>
    </row>
    <row r="270" spans="2:20" x14ac:dyDescent="0.4">
      <c r="B270" s="44"/>
      <c r="C270" s="15">
        <v>25</v>
      </c>
      <c r="D270" s="1">
        <v>24.7</v>
      </c>
      <c r="E270" s="1">
        <v>26</v>
      </c>
      <c r="F270" s="1">
        <v>25.6</v>
      </c>
      <c r="G270" s="1">
        <v>27.1</v>
      </c>
      <c r="H270" s="1">
        <v>27.1</v>
      </c>
      <c r="I270" s="1">
        <v>26.5</v>
      </c>
      <c r="J270" s="1">
        <v>25.9</v>
      </c>
      <c r="K270" s="1">
        <v>26.6</v>
      </c>
      <c r="L270" s="1">
        <v>26.3</v>
      </c>
      <c r="M270" s="1">
        <v>26.1</v>
      </c>
      <c r="N270" s="1">
        <v>26.5</v>
      </c>
      <c r="O270" s="1">
        <v>25.7</v>
      </c>
      <c r="P270" s="1">
        <v>26.8</v>
      </c>
      <c r="Q270" s="1">
        <v>26.8</v>
      </c>
      <c r="R270" s="1">
        <v>24.9</v>
      </c>
      <c r="S270" s="16">
        <v>24.7</v>
      </c>
      <c r="T270" s="18">
        <f>AVERAGE(C270:S270)</f>
        <v>26.017647058823531</v>
      </c>
    </row>
    <row r="271" spans="2:20" ht="18.350000000000001" thickBot="1" x14ac:dyDescent="0.45">
      <c r="B271" s="45"/>
      <c r="C271" s="30">
        <v>42209.117361111108</v>
      </c>
      <c r="D271" s="31">
        <v>42210.175694444442</v>
      </c>
      <c r="E271" s="31">
        <v>42211.182638888888</v>
      </c>
      <c r="F271" s="31">
        <v>42212.11041666667</v>
      </c>
      <c r="G271" s="31">
        <v>42214</v>
      </c>
      <c r="H271" s="31">
        <v>42214.234722222223</v>
      </c>
      <c r="I271" s="31">
        <v>42215.211111111108</v>
      </c>
      <c r="J271" s="31">
        <v>42216.202777777777</v>
      </c>
      <c r="K271" s="31">
        <v>42217.143750000003</v>
      </c>
      <c r="L271" s="31">
        <v>42218.203472222223</v>
      </c>
      <c r="M271" s="31">
        <v>42219.245833333334</v>
      </c>
      <c r="N271" s="31">
        <v>42220.224305555559</v>
      </c>
      <c r="O271" s="31">
        <v>42221.207638888889</v>
      </c>
      <c r="P271" s="31">
        <v>42222.199305555558</v>
      </c>
      <c r="Q271" s="31">
        <v>42223.209027777775</v>
      </c>
      <c r="R271" s="31">
        <v>42225</v>
      </c>
      <c r="S271" s="32">
        <v>42225.205555555556</v>
      </c>
      <c r="T271" s="20"/>
    </row>
    <row r="272" spans="2:20" ht="18.350000000000001" thickTop="1" x14ac:dyDescent="0.4">
      <c r="B272" s="43">
        <v>2016</v>
      </c>
      <c r="C272" s="13">
        <v>29</v>
      </c>
      <c r="D272" s="10">
        <v>27.9</v>
      </c>
      <c r="E272" s="10">
        <v>27.4</v>
      </c>
      <c r="F272" s="10">
        <v>27.3</v>
      </c>
      <c r="G272" s="10">
        <v>31.1</v>
      </c>
      <c r="H272" s="10">
        <v>32.4</v>
      </c>
      <c r="I272" s="10">
        <v>32.9</v>
      </c>
      <c r="J272" s="10">
        <v>30.8</v>
      </c>
      <c r="K272" s="10">
        <v>31.5</v>
      </c>
      <c r="L272" s="10">
        <v>29.4</v>
      </c>
      <c r="M272" s="10">
        <v>32</v>
      </c>
      <c r="N272" s="10">
        <v>33</v>
      </c>
      <c r="O272" s="10">
        <v>33.4</v>
      </c>
      <c r="P272" s="10">
        <v>34.200000000000003</v>
      </c>
      <c r="Q272" s="10">
        <v>33.6</v>
      </c>
      <c r="R272" s="10">
        <v>33.200000000000003</v>
      </c>
      <c r="S272" s="14">
        <v>37.700000000000003</v>
      </c>
      <c r="T272" s="17">
        <f>AVERAGE(C272:S272)</f>
        <v>31.576470588235292</v>
      </c>
    </row>
    <row r="273" spans="2:20" x14ac:dyDescent="0.4">
      <c r="B273" s="44"/>
      <c r="C273" s="27">
        <v>42575.599305555559</v>
      </c>
      <c r="D273" s="28">
        <v>42576.540277777778</v>
      </c>
      <c r="E273" s="28">
        <v>42577.520833333336</v>
      </c>
      <c r="F273" s="28">
        <v>42578.49722222222</v>
      </c>
      <c r="G273" s="28">
        <v>42579.572222222225</v>
      </c>
      <c r="H273" s="28">
        <v>42580.611111111109</v>
      </c>
      <c r="I273" s="28">
        <v>42581.526388888888</v>
      </c>
      <c r="J273" s="28">
        <v>42582.628472222219</v>
      </c>
      <c r="K273" s="28">
        <v>42583.46597222222</v>
      </c>
      <c r="L273" s="28">
        <v>42584.57708333333</v>
      </c>
      <c r="M273" s="28">
        <v>42585.536111111112</v>
      </c>
      <c r="N273" s="28">
        <v>42586.57708333333</v>
      </c>
      <c r="O273" s="28">
        <v>42587.540972222225</v>
      </c>
      <c r="P273" s="28">
        <v>42588.554861111108</v>
      </c>
      <c r="Q273" s="28">
        <v>42589.554861111108</v>
      </c>
      <c r="R273" s="28">
        <v>42590.640972222223</v>
      </c>
      <c r="S273" s="29">
        <v>42591.552083333336</v>
      </c>
      <c r="T273" s="19"/>
    </row>
    <row r="274" spans="2:20" x14ac:dyDescent="0.4">
      <c r="B274" s="44"/>
      <c r="C274" s="15">
        <v>19</v>
      </c>
      <c r="D274" s="1">
        <v>21.1</v>
      </c>
      <c r="E274" s="1">
        <v>21.4</v>
      </c>
      <c r="F274" s="1">
        <v>22.4</v>
      </c>
      <c r="G274" s="1">
        <v>23.3</v>
      </c>
      <c r="H274" s="1">
        <v>22.9</v>
      </c>
      <c r="I274" s="1">
        <v>22.1</v>
      </c>
      <c r="J274" s="1">
        <v>24.4</v>
      </c>
      <c r="K274" s="1">
        <v>24.6</v>
      </c>
      <c r="L274" s="1">
        <v>22.5</v>
      </c>
      <c r="M274" s="1">
        <v>23.4</v>
      </c>
      <c r="N274" s="1">
        <v>24.4</v>
      </c>
      <c r="O274" s="1">
        <v>24.6</v>
      </c>
      <c r="P274" s="1">
        <v>25.8</v>
      </c>
      <c r="Q274" s="1">
        <v>24.5</v>
      </c>
      <c r="R274" s="1">
        <v>25.3</v>
      </c>
      <c r="S274" s="16">
        <v>25.7</v>
      </c>
      <c r="T274" s="18">
        <f>AVERAGE(C274:S274)</f>
        <v>23.376470588235296</v>
      </c>
    </row>
    <row r="275" spans="2:20" ht="18.350000000000001" thickBot="1" x14ac:dyDescent="0.45">
      <c r="B275" s="45"/>
      <c r="C275" s="30">
        <v>42575.176388888889</v>
      </c>
      <c r="D275" s="31">
        <v>42576.17083333333</v>
      </c>
      <c r="E275" s="31">
        <v>42577.862500000003</v>
      </c>
      <c r="F275" s="31">
        <v>42578.104861111111</v>
      </c>
      <c r="G275" s="31">
        <v>42579.123611111114</v>
      </c>
      <c r="H275" s="31">
        <v>42580.212500000001</v>
      </c>
      <c r="I275" s="31">
        <v>42581.210416666669</v>
      </c>
      <c r="J275" s="31">
        <v>42582.223611111112</v>
      </c>
      <c r="K275" s="31">
        <v>42583.172222222223</v>
      </c>
      <c r="L275" s="31">
        <v>42584.26458333333</v>
      </c>
      <c r="M275" s="31">
        <v>42585.214583333334</v>
      </c>
      <c r="N275" s="31">
        <v>42586.1875</v>
      </c>
      <c r="O275" s="31">
        <v>42587.219444444447</v>
      </c>
      <c r="P275" s="31">
        <v>42588.209722222222</v>
      </c>
      <c r="Q275" s="31">
        <v>42589.138888888891</v>
      </c>
      <c r="R275" s="31">
        <v>42590.241666666669</v>
      </c>
      <c r="S275" s="32">
        <v>42591.03125</v>
      </c>
      <c r="T275" s="20"/>
    </row>
    <row r="276" spans="2:20" ht="18.350000000000001" thickTop="1" x14ac:dyDescent="0.4">
      <c r="B276" s="43">
        <v>2017</v>
      </c>
      <c r="C276" s="13">
        <v>32.9</v>
      </c>
      <c r="D276" s="10">
        <v>32.700000000000003</v>
      </c>
      <c r="E276" s="10">
        <v>28.2</v>
      </c>
      <c r="F276" s="10">
        <v>26.7</v>
      </c>
      <c r="G276" s="10">
        <v>32.299999999999997</v>
      </c>
      <c r="H276" s="10">
        <v>33.5</v>
      </c>
      <c r="I276" s="10">
        <v>29.2</v>
      </c>
      <c r="J276" s="10">
        <v>33</v>
      </c>
      <c r="K276" s="10">
        <v>31</v>
      </c>
      <c r="L276" s="10">
        <v>25.4</v>
      </c>
      <c r="M276" s="10">
        <v>28.9</v>
      </c>
      <c r="N276" s="10">
        <v>29.2</v>
      </c>
      <c r="O276" s="10">
        <v>31.9</v>
      </c>
      <c r="P276" s="10">
        <v>33.5</v>
      </c>
      <c r="Q276" s="10">
        <v>33.200000000000003</v>
      </c>
      <c r="R276" s="10">
        <v>33.9</v>
      </c>
      <c r="S276" s="14">
        <v>37.1</v>
      </c>
      <c r="T276" s="17">
        <f>AVERAGE(C276:S276)</f>
        <v>31.329411764705878</v>
      </c>
    </row>
    <row r="277" spans="2:20" x14ac:dyDescent="0.4">
      <c r="B277" s="44"/>
      <c r="C277" s="27">
        <v>42940.521527777775</v>
      </c>
      <c r="D277" s="28">
        <v>42941.599305555559</v>
      </c>
      <c r="E277" s="28">
        <v>42942.005555555559</v>
      </c>
      <c r="F277" s="28">
        <v>42943.555555555555</v>
      </c>
      <c r="G277" s="28">
        <v>42944.602777777778</v>
      </c>
      <c r="H277" s="28">
        <v>42945.572222222225</v>
      </c>
      <c r="I277" s="28">
        <v>42946.613888888889</v>
      </c>
      <c r="J277" s="28">
        <v>42947.575694444444</v>
      </c>
      <c r="K277" s="28">
        <v>42948.538888888892</v>
      </c>
      <c r="L277" s="28">
        <v>42949.490277777775</v>
      </c>
      <c r="M277" s="28">
        <v>42950.532638888886</v>
      </c>
      <c r="N277" s="28">
        <v>42951.48333333333</v>
      </c>
      <c r="O277" s="28">
        <v>42952.607638888891</v>
      </c>
      <c r="P277" s="28">
        <v>42953.549305555556</v>
      </c>
      <c r="Q277" s="28">
        <v>42954.543749999997</v>
      </c>
      <c r="R277" s="28">
        <v>42955.540972222225</v>
      </c>
      <c r="S277" s="29">
        <v>42956.509722222225</v>
      </c>
      <c r="T277" s="19"/>
    </row>
    <row r="278" spans="2:20" x14ac:dyDescent="0.4">
      <c r="B278" s="44"/>
      <c r="C278" s="15">
        <v>26.7</v>
      </c>
      <c r="D278" s="1">
        <v>27</v>
      </c>
      <c r="E278" s="1">
        <v>23.2</v>
      </c>
      <c r="F278" s="1">
        <v>22.5</v>
      </c>
      <c r="G278" s="1">
        <v>22.5</v>
      </c>
      <c r="H278" s="1">
        <v>23.7</v>
      </c>
      <c r="I278" s="1">
        <v>23.3</v>
      </c>
      <c r="J278" s="1">
        <v>23.2</v>
      </c>
      <c r="K278" s="1">
        <v>22.7</v>
      </c>
      <c r="L278" s="1">
        <v>20.9</v>
      </c>
      <c r="M278" s="1">
        <v>20.2</v>
      </c>
      <c r="N278" s="1">
        <v>22</v>
      </c>
      <c r="O278" s="1">
        <v>24.6</v>
      </c>
      <c r="P278" s="1">
        <v>26.3</v>
      </c>
      <c r="Q278" s="1">
        <v>25.9</v>
      </c>
      <c r="R278" s="1">
        <v>26.9</v>
      </c>
      <c r="S278" s="16">
        <v>25.9</v>
      </c>
      <c r="T278" s="18">
        <f>AVERAGE(C278:S278)</f>
        <v>23.970588235294116</v>
      </c>
    </row>
    <row r="279" spans="2:20" ht="18.350000000000001" thickBot="1" x14ac:dyDescent="0.45">
      <c r="B279" s="45"/>
      <c r="C279" s="30">
        <v>42940.238194444442</v>
      </c>
      <c r="D279" s="31">
        <v>42941.177083333336</v>
      </c>
      <c r="E279" s="31">
        <v>42942.998611111114</v>
      </c>
      <c r="F279" s="31">
        <v>42943.998611111114</v>
      </c>
      <c r="G279" s="31">
        <v>42944.025000000001</v>
      </c>
      <c r="H279" s="31">
        <v>42945.999305555553</v>
      </c>
      <c r="I279" s="31">
        <v>42946.206250000003</v>
      </c>
      <c r="J279" s="31">
        <v>42947.160416666666</v>
      </c>
      <c r="K279" s="31">
        <v>42949</v>
      </c>
      <c r="L279" s="31">
        <v>42949.989583333336</v>
      </c>
      <c r="M279" s="31">
        <v>42950.161805555559</v>
      </c>
      <c r="N279" s="31">
        <v>42951.227083333331</v>
      </c>
      <c r="O279" s="31">
        <v>42952.26666666667</v>
      </c>
      <c r="P279" s="31">
        <v>42953.009027777778</v>
      </c>
      <c r="Q279" s="31">
        <v>42954.149305555555</v>
      </c>
      <c r="R279" s="31">
        <v>42955.004861111112</v>
      </c>
      <c r="S279" s="32">
        <v>42956.997916666667</v>
      </c>
      <c r="T279" s="20"/>
    </row>
    <row r="280" spans="2:20" ht="18.350000000000001" thickTop="1" x14ac:dyDescent="0.4">
      <c r="B280" s="43" t="s">
        <v>0</v>
      </c>
      <c r="C280" s="13">
        <f>AVERAGE(C8,C12,C16,C20,C24,C28,C32,C36,C40,C44,C48,C52,C56,C60,C64,C68,C72,C76,C80,C84,C88,C92,C96,C100,C104,C108,C112,C116,C120,C124,C128,C132,C136,C140,C144,C148,C152,C156,C160,C164,C168,C172,C176,C180,C184,C188,C192,C196,C200,C204,C208,C212,C216,C220,C224,C228,C232,C236,C240,C244,C248,C252,C256,C260,C264,C268,C272,C276)</f>
        <v>30.805882352941172</v>
      </c>
      <c r="D280" s="10">
        <f t="shared" ref="D280:T280" si="0">AVERAGE(D8,D12,D16,D20,D24,D28,D32,D36,D40,D44,D48,D52,D56,D60,D64,D68,D72,D76,D80,D84,D88,D92,D96,D100,D104,D108,D112,D116,D120,D124,D128,D132,D136,D140,D144,D148,D152,D156,D160,D164,D168,D172,D176,D180,D184,D188,D192,D196,D200,D204,D208,D212,D216,D220,D224,D228,D232,D236,D240,D244,D248,D252,D256,D260,D264,D268,D272,D276)</f>
        <v>31.172058823529415</v>
      </c>
      <c r="E280" s="10">
        <f t="shared" si="0"/>
        <v>31.047058823529408</v>
      </c>
      <c r="F280" s="10">
        <f t="shared" si="0"/>
        <v>31.295588235294108</v>
      </c>
      <c r="G280" s="10">
        <f t="shared" si="0"/>
        <v>31.136764705882349</v>
      </c>
      <c r="H280" s="10">
        <f t="shared" si="0"/>
        <v>31.210294117647067</v>
      </c>
      <c r="I280" s="10">
        <f t="shared" si="0"/>
        <v>31.395588235294113</v>
      </c>
      <c r="J280" s="10">
        <f t="shared" si="0"/>
        <v>31.798529411764708</v>
      </c>
      <c r="K280" s="10">
        <f t="shared" si="0"/>
        <v>31.666176470588237</v>
      </c>
      <c r="L280" s="10">
        <f t="shared" si="0"/>
        <v>31.411764705882351</v>
      </c>
      <c r="M280" s="10">
        <f t="shared" si="0"/>
        <v>31.142647058823535</v>
      </c>
      <c r="N280" s="10">
        <f t="shared" si="0"/>
        <v>31.551470588235286</v>
      </c>
      <c r="O280" s="10">
        <f t="shared" si="0"/>
        <v>31.777941176470584</v>
      </c>
      <c r="P280" s="10">
        <f t="shared" si="0"/>
        <v>31.47794117647058</v>
      </c>
      <c r="Q280" s="10">
        <f t="shared" si="0"/>
        <v>31.830882352941163</v>
      </c>
      <c r="R280" s="10">
        <f t="shared" si="0"/>
        <v>31.452941176470592</v>
      </c>
      <c r="S280" s="14">
        <f t="shared" si="0"/>
        <v>31.719117647058823</v>
      </c>
      <c r="T280" s="17">
        <f t="shared" si="0"/>
        <v>31.405449826989624</v>
      </c>
    </row>
    <row r="281" spans="2:20" ht="18.350000000000001" thickBot="1" x14ac:dyDescent="0.45">
      <c r="B281" s="45"/>
      <c r="C281" s="46">
        <f>AVERAGE(C10,C14,C18,C22,C26,C30,C34,C38,C42,C46,C50,C54,C58,C62,C66,C70,C74,C78,C82,C86,C90,C94,C98,C102,C106,C110,C114,C118,C122,C126,C130,C134,C138,C142,C146,C150,C154,C158,C162,C166,C170,C174,C178,C182,C186,C190,C194,C198,C202,C206,C210,C214,C218,C222,C226,C230,C234,C238,C242,C246,C250,C254,C258,C262,C266,C270,C274,C278)</f>
        <v>23.864705882352943</v>
      </c>
      <c r="D281" s="12">
        <f t="shared" ref="D281:T281" si="1">AVERAGE(D10,D14,D18,D22,D26,D30,D34,D38,D42,D46,D50,D54,D58,D62,D66,D70,D74,D78,D82,D86,D90,D94,D98,D102,D106,D110,D114,D118,D122,D126,D130,D134,D138,D142,D146,D150,D154,D158,D162,D166,D170,D174,D178,D182,D186,D190,D194,D198,D202,D206,D210,D214,D218,D222,D226,D230,D234,D238,D242,D246,D250,D254,D258,D262,D266,D270,D274,D278)</f>
        <v>24.054411764705886</v>
      </c>
      <c r="E281" s="12">
        <f t="shared" si="1"/>
        <v>24.200000000000006</v>
      </c>
      <c r="F281" s="12">
        <f t="shared" si="1"/>
        <v>24.285294117647055</v>
      </c>
      <c r="G281" s="12">
        <f t="shared" si="1"/>
        <v>24.285294117647044</v>
      </c>
      <c r="H281" s="12">
        <f t="shared" si="1"/>
        <v>24.5014705882353</v>
      </c>
      <c r="I281" s="12">
        <f t="shared" si="1"/>
        <v>24.554411764705875</v>
      </c>
      <c r="J281" s="12">
        <f t="shared" si="1"/>
        <v>24.570588235294121</v>
      </c>
      <c r="K281" s="12">
        <f t="shared" si="1"/>
        <v>24.538235294117641</v>
      </c>
      <c r="L281" s="12">
        <f t="shared" si="1"/>
        <v>24.51911764705882</v>
      </c>
      <c r="M281" s="12">
        <f t="shared" si="1"/>
        <v>24.505882352941182</v>
      </c>
      <c r="N281" s="12">
        <f t="shared" si="1"/>
        <v>24.388235294117646</v>
      </c>
      <c r="O281" s="12">
        <f t="shared" si="1"/>
        <v>24.572058823529414</v>
      </c>
      <c r="P281" s="12">
        <f t="shared" si="1"/>
        <v>24.632352941176471</v>
      </c>
      <c r="Q281" s="12">
        <f t="shared" si="1"/>
        <v>24.504411764705882</v>
      </c>
      <c r="R281" s="12">
        <f t="shared" si="1"/>
        <v>24.569117647058825</v>
      </c>
      <c r="S281" s="47">
        <f t="shared" si="1"/>
        <v>24.326470588235296</v>
      </c>
      <c r="T281" s="48">
        <f t="shared" si="1"/>
        <v>24.404238754325267</v>
      </c>
    </row>
    <row r="282" spans="2:20" ht="18.350000000000001" thickTop="1" x14ac:dyDescent="0.4"/>
    <row r="283" spans="2:20" x14ac:dyDescent="0.4">
      <c r="B283" s="7" t="s">
        <v>2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2:20" x14ac:dyDescent="0.4">
      <c r="B284" s="8" t="s">
        <v>1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</sheetData>
  <mergeCells count="73">
    <mergeCell ref="B4:B7"/>
    <mergeCell ref="B2:T2"/>
    <mergeCell ref="B283:T283"/>
    <mergeCell ref="B284:T284"/>
    <mergeCell ref="B264:B267"/>
    <mergeCell ref="B268:B271"/>
    <mergeCell ref="B272:B275"/>
    <mergeCell ref="B276:B279"/>
    <mergeCell ref="B280:B281"/>
    <mergeCell ref="B240:B243"/>
    <mergeCell ref="B244:B247"/>
    <mergeCell ref="B248:B251"/>
    <mergeCell ref="B252:B255"/>
    <mergeCell ref="B256:B259"/>
    <mergeCell ref="B260:B263"/>
    <mergeCell ref="B216:B219"/>
    <mergeCell ref="B220:B223"/>
    <mergeCell ref="B224:B227"/>
    <mergeCell ref="B228:B231"/>
    <mergeCell ref="B232:B235"/>
    <mergeCell ref="B236:B239"/>
    <mergeCell ref="B192:B195"/>
    <mergeCell ref="B196:B199"/>
    <mergeCell ref="B200:B203"/>
    <mergeCell ref="B204:B207"/>
    <mergeCell ref="B208:B211"/>
    <mergeCell ref="B212:B215"/>
    <mergeCell ref="B168:B171"/>
    <mergeCell ref="B172:B175"/>
    <mergeCell ref="B176:B179"/>
    <mergeCell ref="B180:B183"/>
    <mergeCell ref="B184:B187"/>
    <mergeCell ref="B188:B191"/>
    <mergeCell ref="B144:B147"/>
    <mergeCell ref="B148:B151"/>
    <mergeCell ref="B152:B155"/>
    <mergeCell ref="B156:B159"/>
    <mergeCell ref="B160:B163"/>
    <mergeCell ref="B164:B167"/>
    <mergeCell ref="B120:B123"/>
    <mergeCell ref="B124:B127"/>
    <mergeCell ref="B128:B131"/>
    <mergeCell ref="B132:B135"/>
    <mergeCell ref="B136:B139"/>
    <mergeCell ref="B140:B143"/>
    <mergeCell ref="B96:B99"/>
    <mergeCell ref="B100:B103"/>
    <mergeCell ref="B104:B107"/>
    <mergeCell ref="B108:B111"/>
    <mergeCell ref="B112:B115"/>
    <mergeCell ref="B116:B119"/>
    <mergeCell ref="B72:B75"/>
    <mergeCell ref="B76:B79"/>
    <mergeCell ref="B80:B83"/>
    <mergeCell ref="B84:B87"/>
    <mergeCell ref="B88:B91"/>
    <mergeCell ref="B92:B95"/>
    <mergeCell ref="B48:B51"/>
    <mergeCell ref="B52:B55"/>
    <mergeCell ref="B56:B59"/>
    <mergeCell ref="B60:B63"/>
    <mergeCell ref="B64:B67"/>
    <mergeCell ref="B68:B71"/>
    <mergeCell ref="B24:B27"/>
    <mergeCell ref="B28:B31"/>
    <mergeCell ref="B32:B35"/>
    <mergeCell ref="B36:B39"/>
    <mergeCell ref="B40:B43"/>
    <mergeCell ref="B44:B47"/>
    <mergeCell ref="B8:B11"/>
    <mergeCell ref="B12:B15"/>
    <mergeCell ref="B16:B19"/>
    <mergeCell ref="B20:B23"/>
  </mergeCells>
  <phoneticPr fontId="1"/>
  <conditionalFormatting sqref="C8:S8">
    <cfRule type="colorScale" priority="29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0:S10">
    <cfRule type="colorScale" priority="29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2:S12">
    <cfRule type="colorScale" priority="29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4:S14">
    <cfRule type="colorScale" priority="29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6:S16">
    <cfRule type="colorScale" priority="29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8:S18">
    <cfRule type="colorScale" priority="29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0:S20">
    <cfRule type="colorScale" priority="29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2:S22">
    <cfRule type="colorScale" priority="29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4:S24">
    <cfRule type="colorScale" priority="29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6:S26">
    <cfRule type="colorScale" priority="28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8:S28">
    <cfRule type="colorScale" priority="28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30:S30">
    <cfRule type="colorScale" priority="28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32:S32">
    <cfRule type="colorScale" priority="28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34:S34">
    <cfRule type="colorScale" priority="28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36:S36">
    <cfRule type="colorScale" priority="28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38:S38">
    <cfRule type="colorScale" priority="28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40:S40">
    <cfRule type="colorScale" priority="28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42:S42">
    <cfRule type="colorScale" priority="28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44:S44">
    <cfRule type="colorScale" priority="28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46:S46">
    <cfRule type="colorScale" priority="27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48:S48">
    <cfRule type="colorScale" priority="27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50:S50">
    <cfRule type="colorScale" priority="27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52:S52">
    <cfRule type="colorScale" priority="27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54:S54">
    <cfRule type="colorScale" priority="27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56:S56">
    <cfRule type="colorScale" priority="27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58:S58">
    <cfRule type="colorScale" priority="27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60:S60">
    <cfRule type="colorScale" priority="27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62:S62">
    <cfRule type="colorScale" priority="27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64:S64">
    <cfRule type="colorScale" priority="27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66:S66">
    <cfRule type="colorScale" priority="26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68:S68">
    <cfRule type="colorScale" priority="26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70:S70">
    <cfRule type="colorScale" priority="26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72:S72">
    <cfRule type="colorScale" priority="26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74:S74">
    <cfRule type="colorScale" priority="26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76:S76">
    <cfRule type="colorScale" priority="26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78:S78">
    <cfRule type="colorScale" priority="26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80:S80">
    <cfRule type="colorScale" priority="26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82:S82">
    <cfRule type="colorScale" priority="26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84:S84">
    <cfRule type="colorScale" priority="26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86:S86">
    <cfRule type="colorScale" priority="25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88:S88">
    <cfRule type="colorScale" priority="25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90:S90">
    <cfRule type="colorScale" priority="25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92:S92">
    <cfRule type="colorScale" priority="25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94:S94">
    <cfRule type="colorScale" priority="25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96:S96">
    <cfRule type="colorScale" priority="25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98:S98">
    <cfRule type="colorScale" priority="25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00:S100">
    <cfRule type="colorScale" priority="25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02:S102">
    <cfRule type="colorScale" priority="25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04:S104">
    <cfRule type="colorScale" priority="25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06:S106">
    <cfRule type="colorScale" priority="24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08:S108">
    <cfRule type="colorScale" priority="24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10:S110">
    <cfRule type="colorScale" priority="24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12:S112">
    <cfRule type="colorScale" priority="24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14:S114">
    <cfRule type="colorScale" priority="24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16:S116">
    <cfRule type="colorScale" priority="24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18:S118">
    <cfRule type="colorScale" priority="24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20:S120">
    <cfRule type="colorScale" priority="24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22:S122">
    <cfRule type="colorScale" priority="24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24:S124">
    <cfRule type="colorScale" priority="24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26:S126">
    <cfRule type="colorScale" priority="23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28:S128">
    <cfRule type="colorScale" priority="23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30:S130">
    <cfRule type="colorScale" priority="23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32:S132">
    <cfRule type="colorScale" priority="23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34:S134">
    <cfRule type="colorScale" priority="23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81">
    <cfRule type="colorScale" priority="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36:S136">
    <cfRule type="colorScale" priority="23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38:S138">
    <cfRule type="colorScale" priority="23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40:S140">
    <cfRule type="colorScale" priority="23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42:S142">
    <cfRule type="colorScale" priority="23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44:S144">
    <cfRule type="colorScale" priority="23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46:S146">
    <cfRule type="colorScale" priority="22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48:S148">
    <cfRule type="colorScale" priority="22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50:S150">
    <cfRule type="colorScale" priority="22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52:S152">
    <cfRule type="colorScale" priority="22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54:S154">
    <cfRule type="colorScale" priority="22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56:S156">
    <cfRule type="colorScale" priority="22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58:S158">
    <cfRule type="colorScale" priority="22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60:S160">
    <cfRule type="colorScale" priority="22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62:S162">
    <cfRule type="colorScale" priority="22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64:S164">
    <cfRule type="colorScale" priority="22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66:S166">
    <cfRule type="colorScale" priority="21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68:S168">
    <cfRule type="colorScale" priority="21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70:S170">
    <cfRule type="colorScale" priority="21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72:S172">
    <cfRule type="colorScale" priority="21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74:S174">
    <cfRule type="colorScale" priority="21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76:S176">
    <cfRule type="colorScale" priority="21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78:S178">
    <cfRule type="colorScale" priority="21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80:S180">
    <cfRule type="colorScale" priority="21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82:S182">
    <cfRule type="colorScale" priority="21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84:S184">
    <cfRule type="colorScale" priority="21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86:S186">
    <cfRule type="colorScale" priority="20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88:S188">
    <cfRule type="colorScale" priority="20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90:S190">
    <cfRule type="colorScale" priority="20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92:S192">
    <cfRule type="colorScale" priority="20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94:S194">
    <cfRule type="colorScale" priority="20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96:S196">
    <cfRule type="colorScale" priority="20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198:S198">
    <cfRule type="colorScale" priority="20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00:S200">
    <cfRule type="colorScale" priority="20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02:S202">
    <cfRule type="colorScale" priority="20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04:S204">
    <cfRule type="colorScale" priority="20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06:S206">
    <cfRule type="colorScale" priority="19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08:S208">
    <cfRule type="colorScale" priority="19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10:S210">
    <cfRule type="colorScale" priority="19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12:S212">
    <cfRule type="colorScale" priority="19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14:S214">
    <cfRule type="colorScale" priority="19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16:S216">
    <cfRule type="colorScale" priority="19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18:S218">
    <cfRule type="colorScale" priority="19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20:S220">
    <cfRule type="colorScale" priority="19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22:S222">
    <cfRule type="colorScale" priority="19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24:S224">
    <cfRule type="colorScale" priority="19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26:S226">
    <cfRule type="colorScale" priority="18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28:S228">
    <cfRule type="colorScale" priority="18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30:S230">
    <cfRule type="colorScale" priority="18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32:S232">
    <cfRule type="colorScale" priority="18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34:S234">
    <cfRule type="colorScale" priority="18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36:S236">
    <cfRule type="colorScale" priority="18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38:S238">
    <cfRule type="colorScale" priority="18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40:S240">
    <cfRule type="colorScale" priority="18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42:S242">
    <cfRule type="colorScale" priority="18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44:S244">
    <cfRule type="colorScale" priority="18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46:S246">
    <cfRule type="colorScale" priority="17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48:S248">
    <cfRule type="colorScale" priority="17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50:S250">
    <cfRule type="colorScale" priority="17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52:S252">
    <cfRule type="colorScale" priority="17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54:S254">
    <cfRule type="colorScale" priority="17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56:S256">
    <cfRule type="colorScale" priority="17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58:S258">
    <cfRule type="colorScale" priority="17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60:S260">
    <cfRule type="colorScale" priority="17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62:S262">
    <cfRule type="colorScale" priority="17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64:S264">
    <cfRule type="colorScale" priority="17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66:S266">
    <cfRule type="colorScale" priority="16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68:S268">
    <cfRule type="colorScale" priority="16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70:S270">
    <cfRule type="colorScale" priority="16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72:S272">
    <cfRule type="colorScale" priority="16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74:S274">
    <cfRule type="colorScale" priority="16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76:S276">
    <cfRule type="colorScale" priority="16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78:S278">
    <cfRule type="colorScale" priority="16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8">
    <cfRule type="colorScale" priority="16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0">
    <cfRule type="colorScale" priority="16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76">
    <cfRule type="colorScale" priority="1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78">
    <cfRule type="colorScale" priority="1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2">
    <cfRule type="colorScale" priority="15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4">
    <cfRule type="colorScale" priority="14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6">
    <cfRule type="colorScale" priority="14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8">
    <cfRule type="colorScale" priority="14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0">
    <cfRule type="colorScale" priority="14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2">
    <cfRule type="colorScale" priority="14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4">
    <cfRule type="colorScale" priority="14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6">
    <cfRule type="colorScale" priority="14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8">
    <cfRule type="colorScale" priority="14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30">
    <cfRule type="colorScale" priority="14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32">
    <cfRule type="colorScale" priority="14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34">
    <cfRule type="colorScale" priority="13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36">
    <cfRule type="colorScale" priority="13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38">
    <cfRule type="colorScale" priority="13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40">
    <cfRule type="colorScale" priority="13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42">
    <cfRule type="colorScale" priority="13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44">
    <cfRule type="colorScale" priority="13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46">
    <cfRule type="colorScale" priority="13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48">
    <cfRule type="colorScale" priority="13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50">
    <cfRule type="colorScale" priority="13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52">
    <cfRule type="colorScale" priority="13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54">
    <cfRule type="colorScale" priority="12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56">
    <cfRule type="colorScale" priority="12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58">
    <cfRule type="colorScale" priority="12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60">
    <cfRule type="colorScale" priority="12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62">
    <cfRule type="colorScale" priority="12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64">
    <cfRule type="colorScale" priority="12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66">
    <cfRule type="colorScale" priority="12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68">
    <cfRule type="colorScale" priority="12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70">
    <cfRule type="colorScale" priority="12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72">
    <cfRule type="colorScale" priority="12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74">
    <cfRule type="colorScale" priority="11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76">
    <cfRule type="colorScale" priority="11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78">
    <cfRule type="colorScale" priority="11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80">
    <cfRule type="colorScale" priority="11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82">
    <cfRule type="colorScale" priority="11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84">
    <cfRule type="colorScale" priority="11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86">
    <cfRule type="colorScale" priority="11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88">
    <cfRule type="colorScale" priority="11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90">
    <cfRule type="colorScale" priority="11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92">
    <cfRule type="colorScale" priority="11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94">
    <cfRule type="colorScale" priority="10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96">
    <cfRule type="colorScale" priority="10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98">
    <cfRule type="colorScale" priority="10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00">
    <cfRule type="colorScale" priority="10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02">
    <cfRule type="colorScale" priority="10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04">
    <cfRule type="colorScale" priority="10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06">
    <cfRule type="colorScale" priority="10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08">
    <cfRule type="colorScale" priority="10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10">
    <cfRule type="colorScale" priority="10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12">
    <cfRule type="colorScale" priority="10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14">
    <cfRule type="colorScale" priority="9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16">
    <cfRule type="colorScale" priority="9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18">
    <cfRule type="colorScale" priority="9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20">
    <cfRule type="colorScale" priority="9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22">
    <cfRule type="colorScale" priority="9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24">
    <cfRule type="colorScale" priority="9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26">
    <cfRule type="colorScale" priority="9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28">
    <cfRule type="colorScale" priority="9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30">
    <cfRule type="colorScale" priority="9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32">
    <cfRule type="colorScale" priority="9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34">
    <cfRule type="colorScale" priority="8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36">
    <cfRule type="colorScale" priority="8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38">
    <cfRule type="colorScale" priority="8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40">
    <cfRule type="colorScale" priority="8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42">
    <cfRule type="colorScale" priority="8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44">
    <cfRule type="colorScale" priority="8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46">
    <cfRule type="colorScale" priority="8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48">
    <cfRule type="colorScale" priority="8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50">
    <cfRule type="colorScale" priority="8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52">
    <cfRule type="colorScale" priority="8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54">
    <cfRule type="colorScale" priority="7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56">
    <cfRule type="colorScale" priority="7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58">
    <cfRule type="colorScale" priority="7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60">
    <cfRule type="colorScale" priority="7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62">
    <cfRule type="colorScale" priority="7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64">
    <cfRule type="colorScale" priority="7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66">
    <cfRule type="colorScale" priority="7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68">
    <cfRule type="colorScale" priority="7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70">
    <cfRule type="colorScale" priority="7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72">
    <cfRule type="colorScale" priority="7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74">
    <cfRule type="colorScale" priority="6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76">
    <cfRule type="colorScale" priority="6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78">
    <cfRule type="colorScale" priority="6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80">
    <cfRule type="colorScale" priority="6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82">
    <cfRule type="colorScale" priority="6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84">
    <cfRule type="colorScale" priority="6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86">
    <cfRule type="colorScale" priority="6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88">
    <cfRule type="colorScale" priority="6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90">
    <cfRule type="colorScale" priority="6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92">
    <cfRule type="colorScale" priority="6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94">
    <cfRule type="colorScale" priority="5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96">
    <cfRule type="colorScale" priority="5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198">
    <cfRule type="colorScale" priority="5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00">
    <cfRule type="colorScale" priority="5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02">
    <cfRule type="colorScale" priority="5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04">
    <cfRule type="colorScale" priority="5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06">
    <cfRule type="colorScale" priority="5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08">
    <cfRule type="colorScale" priority="5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10">
    <cfRule type="colorScale" priority="5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12">
    <cfRule type="colorScale" priority="5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14">
    <cfRule type="colorScale" priority="4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16">
    <cfRule type="colorScale" priority="4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18">
    <cfRule type="colorScale" priority="4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20">
    <cfRule type="colorScale" priority="4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22">
    <cfRule type="colorScale" priority="4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24">
    <cfRule type="colorScale" priority="4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26">
    <cfRule type="colorScale" priority="4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28">
    <cfRule type="colorScale" priority="4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30">
    <cfRule type="colorScale" priority="4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32">
    <cfRule type="colorScale" priority="4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34">
    <cfRule type="colorScale" priority="3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36">
    <cfRule type="colorScale" priority="3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38">
    <cfRule type="colorScale" priority="3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40">
    <cfRule type="colorScale" priority="3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42">
    <cfRule type="colorScale" priority="3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44">
    <cfRule type="colorScale" priority="3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46">
    <cfRule type="colorScale" priority="3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48">
    <cfRule type="colorScale" priority="3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50">
    <cfRule type="colorScale" priority="3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52">
    <cfRule type="colorScale" priority="3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54">
    <cfRule type="colorScale" priority="2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56">
    <cfRule type="colorScale" priority="2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58">
    <cfRule type="colorScale" priority="2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60">
    <cfRule type="colorScale" priority="2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62">
    <cfRule type="colorScale" priority="2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64">
    <cfRule type="colorScale" priority="2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66">
    <cfRule type="colorScale" priority="2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68">
    <cfRule type="colorScale" priority="2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70">
    <cfRule type="colorScale" priority="21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72">
    <cfRule type="colorScale" priority="20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74">
    <cfRule type="colorScale" priority="19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4:S4">
    <cfRule type="colorScale" priority="8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6:S6">
    <cfRule type="colorScale" priority="7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4">
    <cfRule type="colorScale" priority="6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6">
    <cfRule type="colorScale" priority="5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80:S280">
    <cfRule type="colorScale" priority="4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C281:S281">
    <cfRule type="colorScale" priority="3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conditionalFormatting sqref="T280">
    <cfRule type="colorScale" priority="2">
      <colorScale>
        <cfvo type="num" val="20"/>
        <cfvo type="num" val="30"/>
        <cfvo type="num" val="40"/>
        <color theme="0"/>
        <color rgb="FFFFEB84"/>
        <color rgb="FFFF0000"/>
      </colorScale>
    </cfRule>
  </conditionalFormatting>
  <hyperlinks>
    <hyperlink ref="B284" r:id="rId1" xr:uid="{5E9310B7-1164-4D00-B842-F1EFE170D3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2018-07-16T15:10:05Z</dcterms:created>
  <dcterms:modified xsi:type="dcterms:W3CDTF">2018-07-19T11:30:08Z</dcterms:modified>
</cp:coreProperties>
</file>